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drawings/drawing3.xml" ContentType="application/vnd.openxmlformats-officedocument.drawing+xml"/>
  <Override PartName="/xl/tables/table26.xml" ContentType="application/vnd.openxmlformats-officedocument.spreadsheetml.table+xml"/>
  <Override PartName="/xl/tables/table27.xml" ContentType="application/vnd.openxmlformats-officedocument.spreadsheetml.table+xml"/>
  <Override PartName="/xl/charts/chart1.xml" ContentType="application/vnd.openxmlformats-officedocument.drawingml.chart+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drawings/drawing4.xml" ContentType="application/vnd.openxmlformats-officedocument.drawing+xml"/>
  <Override PartName="/xl/tables/table36.xml" ContentType="application/vnd.openxmlformats-officedocument.spreadsheetml.table+xml"/>
  <Override PartName="/xl/tables/table37.xml" ContentType="application/vnd.openxmlformats-officedocument.spreadsheetml.table+xml"/>
  <Override PartName="/xl/charts/chart2.xml" ContentType="application/vnd.openxmlformats-officedocument.drawingml.chart+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drawings/drawing5.xml" ContentType="application/vnd.openxmlformats-officedocument.drawing+xml"/>
  <Override PartName="/xl/tables/table51.xml" ContentType="application/vnd.openxmlformats-officedocument.spreadsheetml.table+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drawings/drawing6.xml" ContentType="application/vnd.openxmlformats-officedocument.drawing+xml"/>
  <Override PartName="/xl/tables/table64.xml" ContentType="application/vnd.openxmlformats-officedocument.spreadsheetml.table+xml"/>
  <Override PartName="/xl/tables/table65.xml" ContentType="application/vnd.openxmlformats-officedocument.spreadsheetml.table+xml"/>
  <Override PartName="/xl/charts/chart4.xml" ContentType="application/vnd.openxmlformats-officedocument.drawingml.chart+xml"/>
  <Override PartName="/xl/theme/themeOverride1.xml" ContentType="application/vnd.openxmlformats-officedocument.themeOverrid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drawings/drawing7.xml" ContentType="application/vnd.openxmlformats-officedocument.drawing+xml"/>
  <Override PartName="/xl/tables/table76.xml" ContentType="application/vnd.openxmlformats-officedocument.spreadsheetml.tab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drawings/drawing8.xml" ContentType="application/vnd.openxmlformats-officedocument.drawing+xml"/>
  <Override PartName="/xl/tables/table97.xml" ContentType="application/vnd.openxmlformats-officedocument.spreadsheetml.table+xml"/>
  <Override PartName="/xl/tables/table98.xml" ContentType="application/vnd.openxmlformats-officedocument.spreadsheetml.table+xml"/>
  <Override PartName="/xl/charts/chart6.xml" ContentType="application/vnd.openxmlformats-officedocument.drawingml.chart+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drawings/drawing9.xml" ContentType="application/vnd.openxmlformats-officedocument.drawing+xml"/>
  <Override PartName="/xl/tables/table112.xml" ContentType="application/vnd.openxmlformats-officedocument.spreadsheetml.tab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ThisWorkbook"/>
  <mc:AlternateContent xmlns:mc="http://schemas.openxmlformats.org/markup-compatibility/2006">
    <mc:Choice Requires="x15">
      <x15ac:absPath xmlns:x15ac="http://schemas.microsoft.com/office/spreadsheetml/2010/11/ac" url="https://scotsconnect-my.sharepoint.com/personal/alasdair_anthony_gov_scot/Documents/For web/"/>
    </mc:Choice>
  </mc:AlternateContent>
  <xr:revisionPtr revIDLastSave="0" documentId="8_{46990DC5-70B3-49E6-8582-35384FCC3904}" xr6:coauthVersionLast="47" xr6:coauthVersionMax="47" xr10:uidLastSave="{00000000-0000-0000-0000-000000000000}"/>
  <bookViews>
    <workbookView xWindow="-120" yWindow="-120" windowWidth="29040" windowHeight="15225" tabRatio="855" xr2:uid="{00000000-000D-0000-FFFF-FFFF00000000}"/>
  </bookViews>
  <sheets>
    <sheet name="Contents" sheetId="109" r:id="rId1"/>
    <sheet name="Commentary and tables from pub" sheetId="1" r:id="rId2"/>
    <sheet name="Background Notes" sheetId="3" r:id="rId3"/>
    <sheet name="Table 1.1" sheetId="29" r:id="rId4"/>
    <sheet name="Table 1.2" sheetId="4" r:id="rId5"/>
    <sheet name="Table 1.3" sheetId="5" r:id="rId6"/>
    <sheet name="Table 1.4" sheetId="6" r:id="rId7"/>
    <sheet name="Chart 1" sheetId="30" r:id="rId8"/>
    <sheet name="Table 1.5" sheetId="7" r:id="rId9"/>
    <sheet name="Table 1.6" sheetId="125" r:id="rId10"/>
    <sheet name="Table 2.1" sheetId="120" r:id="rId11"/>
    <sheet name="Table 2.2" sheetId="9" r:id="rId12"/>
    <sheet name="Chart 4" sheetId="33" r:id="rId13"/>
    <sheet name="Table 2.3" sheetId="10" r:id="rId14"/>
    <sheet name="Table 2.4" sheetId="11" r:id="rId15"/>
    <sheet name="Table 2.5" sheetId="12" r:id="rId16"/>
    <sheet name="Table 2.6" sheetId="13" r:id="rId17"/>
    <sheet name="Table 2.7" sheetId="14" r:id="rId18"/>
    <sheet name="Chart 5" sheetId="34" r:id="rId19"/>
    <sheet name="Table 2.8" sheetId="35" r:id="rId20"/>
    <sheet name="Table 2.9" sheetId="15" r:id="rId21"/>
    <sheet name="Table 2.10" sheetId="117" r:id="rId22"/>
    <sheet name="Table 2.11" sheetId="37" r:id="rId23"/>
    <sheet name="Table 2.12" sheetId="16" r:id="rId24"/>
    <sheet name="Table 2.13" sheetId="38" r:id="rId25"/>
    <sheet name="Table 3.1" sheetId="17" r:id="rId26"/>
    <sheet name="Table 3.2" sheetId="18" r:id="rId27"/>
    <sheet name="Chart 6" sheetId="41" r:id="rId28"/>
    <sheet name="Table 3.3" sheetId="42" r:id="rId29"/>
    <sheet name="Table 3.4" sheetId="19" r:id="rId30"/>
    <sheet name="Table 3.5" sheetId="20" r:id="rId31"/>
    <sheet name="Table 3.6" sheetId="111" r:id="rId32"/>
    <sheet name="Table 3.7" sheetId="21" r:id="rId33"/>
    <sheet name="Chart 7" sheetId="43" r:id="rId34"/>
    <sheet name="Table 3.8" sheetId="44" r:id="rId35"/>
    <sheet name="Table 3.9" sheetId="45" r:id="rId36"/>
    <sheet name="Table 3.10" sheetId="46" r:id="rId37"/>
    <sheet name="Table 3.11" sheetId="47" r:id="rId38"/>
    <sheet name="Table 3.12" sheetId="22" r:id="rId39"/>
    <sheet name="Table 3.13" sheetId="118" r:id="rId40"/>
    <sheet name="Table 3.14" sheetId="126" r:id="rId41"/>
    <sheet name="Table 3.15" sheetId="127" r:id="rId42"/>
    <sheet name="Table 3.17" sheetId="128" r:id="rId43"/>
    <sheet name="Table 4.1" sheetId="53" r:id="rId44"/>
    <sheet name="Table 4.2" sheetId="54" r:id="rId45"/>
    <sheet name="Chart 8" sheetId="55" r:id="rId46"/>
    <sheet name="Table 4.3" sheetId="56" r:id="rId47"/>
    <sheet name="Table 4.4" sheetId="57" r:id="rId48"/>
    <sheet name="Table 4.5" sheetId="58" r:id="rId49"/>
    <sheet name="Table 4.6" sheetId="59" r:id="rId50"/>
    <sheet name="Table 4.7" sheetId="60" r:id="rId51"/>
    <sheet name="Chart 9" sheetId="61" r:id="rId52"/>
    <sheet name="Table 4.8" sheetId="62" r:id="rId53"/>
    <sheet name="Table 4.9" sheetId="63" r:id="rId54"/>
    <sheet name="Table 4.10" sheetId="64" r:id="rId55"/>
    <sheet name="Table 4.11" sheetId="65" r:id="rId56"/>
    <sheet name="Table 4.13" sheetId="119" r:id="rId57"/>
    <sheet name="Table 5.1" sheetId="68" r:id="rId58"/>
    <sheet name="Table 5.2" sheetId="69" r:id="rId59"/>
    <sheet name="Table 6.1" sheetId="71" r:id="rId60"/>
    <sheet name="Table 6.2" sheetId="132" r:id="rId61"/>
    <sheet name="Table 6.3" sheetId="72" r:id="rId62"/>
    <sheet name="Table 6.4" sheetId="73" r:id="rId63"/>
    <sheet name="Table 6.5" sheetId="134" r:id="rId64"/>
    <sheet name="Table 6.6" sheetId="135" r:id="rId65"/>
    <sheet name="Table 6.7" sheetId="129" r:id="rId66"/>
    <sheet name="Table 7.1" sheetId="74" r:id="rId67"/>
    <sheet name="Table 7.2" sheetId="75" r:id="rId68"/>
    <sheet name="Table 7.3" sheetId="76" r:id="rId69"/>
    <sheet name="Table 7.4" sheetId="77" r:id="rId70"/>
    <sheet name="Table 7.5" sheetId="78" r:id="rId71"/>
    <sheet name="Table 7.6" sheetId="79" r:id="rId72"/>
    <sheet name="Table 7.7" sheetId="80" r:id="rId73"/>
    <sheet name="Table 7.8" sheetId="81" r:id="rId74"/>
    <sheet name="Table 7.9" sheetId="82" r:id="rId75"/>
    <sheet name="Table 7.10" sheetId="83" r:id="rId76"/>
    <sheet name="Table 7.11" sheetId="116" r:id="rId77"/>
    <sheet name="Table 7.12" sheetId="130" r:id="rId78"/>
    <sheet name="Table 8.1" sheetId="86" r:id="rId79"/>
    <sheet name="Table 8.2" sheetId="87" r:id="rId80"/>
    <sheet name="Table 8.3" sheetId="88" r:id="rId81"/>
    <sheet name="Table 8.4" sheetId="89" r:id="rId82"/>
    <sheet name="Table 8.5" sheetId="90" r:id="rId83"/>
    <sheet name="Table 8.6" sheetId="91" r:id="rId84"/>
    <sheet name="Table 8.7" sheetId="92" r:id="rId85"/>
    <sheet name="Table 8.8" sheetId="23" r:id="rId86"/>
    <sheet name="Table 8.9" sheetId="24" r:id="rId87"/>
    <sheet name="Table 8.10" sheetId="25" r:id="rId88"/>
    <sheet name="Table 8.11" sheetId="115" r:id="rId89"/>
    <sheet name="Table 8.12" sheetId="131" r:id="rId90"/>
    <sheet name="Table 9.1" sheetId="93" r:id="rId91"/>
    <sheet name="Table 9.2" sheetId="94" r:id="rId92"/>
    <sheet name="Table 9.3" sheetId="95" r:id="rId93"/>
    <sheet name="Table 9.4" sheetId="96" r:id="rId94"/>
    <sheet name="Table 9.5" sheetId="97" r:id="rId95"/>
    <sheet name="Table 9.6" sheetId="98" r:id="rId96"/>
    <sheet name="Table 9.7" sheetId="28" r:id="rId97"/>
    <sheet name="Table 9.8" sheetId="99" r:id="rId98"/>
    <sheet name="Table 9.9" sheetId="114" r:id="rId99"/>
    <sheet name="Table 10.1" sheetId="122" r:id="rId100"/>
    <sheet name="Table 10.2" sheetId="123" r:id="rId101"/>
    <sheet name="Table 11.1" sheetId="124" r:id="rId102"/>
  </sheets>
  <definedNames>
    <definedName name="_GoBack" localSheetId="17">'Table 2.7'!$B$35</definedName>
    <definedName name="_Toc26277915" localSheetId="2">'Background Notes'!#REF!</definedName>
    <definedName name="_Toc58256639" localSheetId="2">'Background Notes'!#REF!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 i="69" l="1"/>
  <c r="C5" i="69"/>
  <c r="D5" i="69"/>
  <c r="B5" i="69"/>
  <c r="C7" i="59"/>
  <c r="D7" i="59"/>
  <c r="B7" i="59"/>
  <c r="B31" i="61"/>
  <c r="C37" i="123"/>
  <c r="D37" i="123"/>
  <c r="E37" i="123"/>
  <c r="F37" i="123"/>
  <c r="G37" i="123"/>
  <c r="H37" i="123"/>
  <c r="I37" i="123"/>
  <c r="J37" i="123"/>
  <c r="K37" i="123"/>
  <c r="B37" i="123"/>
  <c r="F90" i="33" l="1"/>
  <c r="E90" i="33"/>
  <c r="B90" i="33"/>
  <c r="F89" i="33"/>
  <c r="E89" i="33"/>
  <c r="F88" i="33"/>
  <c r="E88" i="33"/>
  <c r="F87" i="33"/>
  <c r="E87" i="33"/>
  <c r="F86" i="33"/>
  <c r="E86" i="33"/>
  <c r="F85" i="33"/>
  <c r="E85" i="33"/>
  <c r="F84" i="33"/>
  <c r="E84" i="33"/>
  <c r="F83" i="33"/>
  <c r="E83" i="33"/>
  <c r="O15" i="29" l="1"/>
</calcChain>
</file>

<file path=xl/sharedStrings.xml><?xml version="1.0" encoding="utf-8"?>
<sst xmlns="http://schemas.openxmlformats.org/spreadsheetml/2006/main" count="7249" uniqueCount="1075">
  <si>
    <t>National identity</t>
  </si>
  <si>
    <t>Scottish</t>
  </si>
  <si>
    <t>British</t>
  </si>
  <si>
    <t>Northern Irish</t>
  </si>
  <si>
    <t>Welsh</t>
  </si>
  <si>
    <t>Primary school teachers</t>
  </si>
  <si>
    <t>Minority ethnic group</t>
  </si>
  <si>
    <t>Return to contents</t>
  </si>
  <si>
    <t>Commentary and tables from publication</t>
  </si>
  <si>
    <t>Date Updated</t>
  </si>
  <si>
    <t>Primary teaching</t>
  </si>
  <si>
    <t>Learning support</t>
  </si>
  <si>
    <t>more than 22.5 hours</t>
  </si>
  <si>
    <t>more than 20 hours, up to 22.5 hours</t>
  </si>
  <si>
    <t>more than 18 hours, up to 20 hours</t>
  </si>
  <si>
    <t>more than 10 hours, up to 18 hours</t>
  </si>
  <si>
    <t>Hearing impairment</t>
  </si>
  <si>
    <t>Visual impairment</t>
  </si>
  <si>
    <t>Age</t>
  </si>
  <si>
    <t>All subjects</t>
  </si>
  <si>
    <t>English as Additional Language</t>
  </si>
  <si>
    <t>General Science</t>
  </si>
  <si>
    <t xml:space="preserve">Economics </t>
  </si>
  <si>
    <t>Business Studies</t>
  </si>
  <si>
    <t>Computing Studies</t>
  </si>
  <si>
    <t xml:space="preserve">Art </t>
  </si>
  <si>
    <t xml:space="preserve">Speech and Drama </t>
  </si>
  <si>
    <t xml:space="preserve">Learning support </t>
  </si>
  <si>
    <t xml:space="preserve">Able to teach through Gaelic </t>
  </si>
  <si>
    <t>Art &amp; design</t>
  </si>
  <si>
    <t>Maths</t>
  </si>
  <si>
    <t>Grant Aided</t>
  </si>
  <si>
    <t>Hospital or home visiting tutor</t>
  </si>
  <si>
    <t>Temporary</t>
  </si>
  <si>
    <t>All teachers</t>
  </si>
  <si>
    <t>Average age</t>
  </si>
  <si>
    <t>under 25</t>
  </si>
  <si>
    <t>Visiting specialist</t>
  </si>
  <si>
    <t>50 or over</t>
  </si>
  <si>
    <t>#</t>
  </si>
  <si>
    <t xml:space="preserve"> </t>
  </si>
  <si>
    <t>The publication can be found at:</t>
  </si>
  <si>
    <t>Contents</t>
  </si>
  <si>
    <t>Scotland</t>
  </si>
  <si>
    <t>Primary</t>
  </si>
  <si>
    <t>Secondary</t>
  </si>
  <si>
    <t>Special</t>
  </si>
  <si>
    <t>percentage female</t>
  </si>
  <si>
    <t>pupils</t>
  </si>
  <si>
    <t>pupil teacher ratio</t>
  </si>
  <si>
    <t>Full-time</t>
  </si>
  <si>
    <t>Part-time</t>
  </si>
  <si>
    <t>Percentage part-time</t>
  </si>
  <si>
    <t>Total</t>
  </si>
  <si>
    <t xml:space="preserve">Primary </t>
  </si>
  <si>
    <t>Fewer than 5 teachers</t>
  </si>
  <si>
    <t>5 to 9 teachers</t>
  </si>
  <si>
    <t>10 to 19 teachers</t>
  </si>
  <si>
    <t>20 to 39 teachers</t>
  </si>
  <si>
    <t>40 to 59 teachers</t>
  </si>
  <si>
    <t>60 to 79 teachers</t>
  </si>
  <si>
    <t>80 to 99 teachers</t>
  </si>
  <si>
    <t>100 teachers or more</t>
  </si>
  <si>
    <t>Average</t>
  </si>
  <si>
    <t>Female</t>
  </si>
  <si>
    <t>Male</t>
  </si>
  <si>
    <t>Percentage female</t>
  </si>
  <si>
    <t>Pupils</t>
  </si>
  <si>
    <t>Pupil teacher ratio</t>
  </si>
  <si>
    <t>Under 25</t>
  </si>
  <si>
    <t>25-29</t>
  </si>
  <si>
    <t>30-34</t>
  </si>
  <si>
    <t>35-39</t>
  </si>
  <si>
    <t>40-44</t>
  </si>
  <si>
    <t>45-49</t>
  </si>
  <si>
    <t>50-54</t>
  </si>
  <si>
    <t>55-59</t>
  </si>
  <si>
    <t>60 or over</t>
  </si>
  <si>
    <t>Under 30</t>
  </si>
  <si>
    <t>30-39</t>
  </si>
  <si>
    <t>40-49</t>
  </si>
  <si>
    <t>50-59</t>
  </si>
  <si>
    <t>60+</t>
  </si>
  <si>
    <t>Head teacher</t>
  </si>
  <si>
    <t>Depute head</t>
  </si>
  <si>
    <t>Principal teacher</t>
  </si>
  <si>
    <t>Teacher</t>
  </si>
  <si>
    <t xml:space="preserve">Total </t>
  </si>
  <si>
    <t>Percentage  female</t>
  </si>
  <si>
    <t>Depute head teacher</t>
  </si>
  <si>
    <t>Chartered teacher</t>
  </si>
  <si>
    <t>Normal Complement</t>
  </si>
  <si>
    <t>Long term sick replacement</t>
  </si>
  <si>
    <t>Secondment replacement</t>
  </si>
  <si>
    <t>Maternity leave replacement</t>
  </si>
  <si>
    <t>Long term training replacement</t>
  </si>
  <si>
    <t>Other replacement</t>
  </si>
  <si>
    <t>Teacher on foreign exchange</t>
  </si>
  <si>
    <t>Supernumerary</t>
  </si>
  <si>
    <t>Other</t>
  </si>
  <si>
    <t>Permanent</t>
  </si>
  <si>
    <t>White - Scottish</t>
  </si>
  <si>
    <t>Mixed or multiple ethnic groups</t>
  </si>
  <si>
    <t>Asian - Indian/British/Scottish</t>
  </si>
  <si>
    <t>Asian - Other</t>
  </si>
  <si>
    <t>Not Disclosed</t>
  </si>
  <si>
    <t>Currently teaching through Gaelic</t>
  </si>
  <si>
    <t>55 or over</t>
  </si>
  <si>
    <t>Able to teach through Gaelic</t>
  </si>
  <si>
    <t>Ethnic minority</t>
  </si>
  <si>
    <t>Not disclosed</t>
  </si>
  <si>
    <t>Aberdeen City</t>
  </si>
  <si>
    <t>Aberdeenshire</t>
  </si>
  <si>
    <t>Angus</t>
  </si>
  <si>
    <t>Clackmannanshire</t>
  </si>
  <si>
    <t>Dumfries &amp; Galloway</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</si>
  <si>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</si>
  <si>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</si>
  <si>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</si>
  <si>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</si>
  <si>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</si>
  <si>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</si>
  <si>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</si>
  <si>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</si>
  <si>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</si>
  <si>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</si>
  <si>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</si>
  <si>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</si>
  <si>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</si>
  <si>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</si>
  <si>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</si>
  <si>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</si>
  <si>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</si>
  <si>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</si>
  <si>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</si>
  <si>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</si>
  <si>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</si>
  <si>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</si>
  <si>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</si>
  <si>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All local authorities</t>
  </si>
  <si>
    <t>English</t>
  </si>
  <si>
    <t>French</t>
  </si>
  <si>
    <t>German</t>
  </si>
  <si>
    <t>Spanish</t>
  </si>
  <si>
    <t>Gaelic</t>
  </si>
  <si>
    <t>Italian</t>
  </si>
  <si>
    <t>English as an Additional Language</t>
  </si>
  <si>
    <t>Community Languages</t>
  </si>
  <si>
    <t>Other Modern Languages</t>
  </si>
  <si>
    <t>Mathematics</t>
  </si>
  <si>
    <t>Biology</t>
  </si>
  <si>
    <t>Chemistry</t>
  </si>
  <si>
    <t>Science (general)</t>
  </si>
  <si>
    <t>Physics</t>
  </si>
  <si>
    <t>Economics</t>
  </si>
  <si>
    <t>Geography</t>
  </si>
  <si>
    <t>History</t>
  </si>
  <si>
    <t>Religious Education</t>
  </si>
  <si>
    <t>Modern Studies</t>
  </si>
  <si>
    <t>Media Studies</t>
  </si>
  <si>
    <t>Business Education</t>
  </si>
  <si>
    <t>Computing</t>
  </si>
  <si>
    <t>Home Economics</t>
  </si>
  <si>
    <t>Technical Education</t>
  </si>
  <si>
    <t>PSE/Guidance</t>
  </si>
  <si>
    <t>Art &amp; Design</t>
  </si>
  <si>
    <t>Music</t>
  </si>
  <si>
    <t>Physical Education</t>
  </si>
  <si>
    <t xml:space="preserve">Learning Support </t>
  </si>
  <si>
    <t>ASN Behavioural Support</t>
  </si>
  <si>
    <t xml:space="preserve">ASN Learning Difficulties </t>
  </si>
  <si>
    <t>ASN Physical Disabilities</t>
  </si>
  <si>
    <t>Hearing Impairment</t>
  </si>
  <si>
    <t>Visual Impairment</t>
  </si>
  <si>
    <t>Grant aided</t>
  </si>
  <si>
    <t>Teachers</t>
  </si>
  <si>
    <t xml:space="preserve">  Publicly funded schools </t>
  </si>
  <si>
    <t xml:space="preserve">  Total based in schools</t>
  </si>
  <si>
    <t xml:space="preserve">    Primary</t>
  </si>
  <si>
    <t xml:space="preserve">    Secondary</t>
  </si>
  <si>
    <t xml:space="preserve">    Special</t>
  </si>
  <si>
    <t xml:space="preserve">  Centrally employed</t>
  </si>
  <si>
    <t xml:space="preserve">   </t>
  </si>
  <si>
    <t>2013</t>
  </si>
  <si>
    <t>Background Notes</t>
  </si>
  <si>
    <t>total excluding ELC</t>
  </si>
  <si>
    <t>total including ELC</t>
  </si>
  <si>
    <t>2015</t>
  </si>
  <si>
    <t>Centrally employed</t>
  </si>
  <si>
    <t>Unknown</t>
  </si>
  <si>
    <t>25 to 34</t>
  </si>
  <si>
    <t>Average Age</t>
  </si>
  <si>
    <t>Grade</t>
  </si>
  <si>
    <t>Full-time permanent</t>
  </si>
  <si>
    <t>Full-time temporary</t>
  </si>
  <si>
    <t>Part-time permanent</t>
  </si>
  <si>
    <t>Part-time temporary</t>
  </si>
  <si>
    <t>Temporary contract covering a vacancy</t>
  </si>
  <si>
    <t>2015/16</t>
  </si>
  <si>
    <t>2016</t>
  </si>
  <si>
    <t>Na h-Eileanan Siar</t>
  </si>
  <si>
    <t>2011/12</t>
  </si>
  <si>
    <t>2012/13</t>
  </si>
  <si>
    <t>2013/14</t>
  </si>
  <si>
    <t>2014/15</t>
  </si>
  <si>
    <t>*as per changes to the Teacher Pay deal in 2013.</t>
  </si>
  <si>
    <t>2017</t>
  </si>
  <si>
    <t>%</t>
  </si>
  <si>
    <t>Local Authority</t>
  </si>
  <si>
    <t xml:space="preserve">Secondary </t>
  </si>
  <si>
    <t>Ethnicity</t>
  </si>
  <si>
    <t>2016/17</t>
  </si>
  <si>
    <t>Date Published</t>
  </si>
  <si>
    <t>2018</t>
  </si>
  <si>
    <t>Teacher abroad on foreign exchange</t>
  </si>
  <si>
    <t/>
  </si>
  <si>
    <t xml:space="preserve">All Local Authorities </t>
  </si>
  <si>
    <t>Centrally Employed</t>
  </si>
  <si>
    <t>Argyll and Bute</t>
  </si>
  <si>
    <t>City of Edinburgh</t>
  </si>
  <si>
    <t>Dumfries and Galloway</t>
  </si>
  <si>
    <t>Perth and Kinross</t>
  </si>
  <si>
    <t>2019</t>
  </si>
  <si>
    <t xml:space="preserve">65 and over </t>
  </si>
  <si>
    <t xml:space="preserve">Not Dislcosed </t>
  </si>
  <si>
    <t>60-64</t>
  </si>
  <si>
    <t>65 or over</t>
  </si>
  <si>
    <t>65 and over</t>
  </si>
  <si>
    <t>55 to 59</t>
  </si>
  <si>
    <t>60 to 64</t>
  </si>
  <si>
    <t>White</t>
  </si>
  <si>
    <t>Not Known</t>
  </si>
  <si>
    <t>Mainstream supply teacher, permanent pool</t>
  </si>
  <si>
    <t>Sex</t>
  </si>
  <si>
    <t>35 to 44</t>
  </si>
  <si>
    <t>45 to 54</t>
  </si>
  <si>
    <t>White - other British</t>
  </si>
  <si>
    <t>White - other</t>
  </si>
  <si>
    <t>Not known</t>
  </si>
  <si>
    <t>Teacher Induction Scheme</t>
  </si>
  <si>
    <t>Teacher or chartered</t>
  </si>
  <si>
    <t>All - percentage female</t>
  </si>
  <si>
    <t>2017/18</t>
  </si>
  <si>
    <t>2018/19</t>
  </si>
  <si>
    <t>White - Other British</t>
  </si>
  <si>
    <t>White - Irish</t>
  </si>
  <si>
    <t>White - Polish</t>
  </si>
  <si>
    <t>Asian - Pakistani/British/Scottish</t>
  </si>
  <si>
    <t>Asian - Bangladeshi/British/Scottish</t>
  </si>
  <si>
    <t>Asian - Chinese/British/Scottish</t>
  </si>
  <si>
    <t>Comments</t>
  </si>
  <si>
    <t>Mainstream supply teacher</t>
  </si>
  <si>
    <t>The school staff census covers all publicly funded schools in Scotland (i.e. local authority and grant-aided schools).</t>
  </si>
  <si>
    <t>Definitions and data quality</t>
  </si>
  <si>
    <t>Teacher number statistics and the number of teachers used in pupil teacher ratio calculations include only those teachers defined as ‘on roll’ (or ‘in complement’). This is based on the full-time equivalent (FTE) of teachers in post at the time of the census with one of the following status categories:</t>
  </si>
  <si>
    <t>Teacher Status</t>
  </si>
  <si>
    <t>Further information</t>
  </si>
  <si>
    <t>Normal complement</t>
  </si>
  <si>
    <t>Classroom teacher</t>
  </si>
  <si>
    <t>Long term sick absence replacement</t>
  </si>
  <si>
    <t>Replacement for a teacher on sick absence</t>
  </si>
  <si>
    <t>Replacement for a teacher on secondment</t>
  </si>
  <si>
    <t>Replacement for a teacher on maternity leave</t>
  </si>
  <si>
    <t>Other replacement includes teachers who are on short term contracts over two days to cover a vacancy and are teaching on census day.</t>
  </si>
  <si>
    <t>In addition to normal teaching staff</t>
  </si>
  <si>
    <t>Long term training/staff development replacement</t>
  </si>
  <si>
    <t>Replacement for a teacher on absent due to training</t>
  </si>
  <si>
    <t>If an authority runs a supply pool, those teachers should be included ‘in complement’ if they are assigned to a school on the census day. They can be included either in the assigned sector, or in the centrally employed total, but not both.</t>
  </si>
  <si>
    <t>For the purposes of these statistics:</t>
  </si>
  <si>
    <t>If a normal complement teacher is unexpectedly absent during census week and requires cover, the replacement teacher covering this post can be recorded under a number of statuses, depending on the nature of the cover.</t>
  </si>
  <si>
    <t>Some local authorities will only record the replacement teacher as having a qualifying status if the teacher they are replacing is absent ‘long term’ (there is no fixed definition of long term). In this circumstance, the absent teacher would be recorded under the appropriate status, such ‘long term absence’ to describe their reason for absence.</t>
  </si>
  <si>
    <t>Other local authorities, however, may record the replacement teacher as ‘short term supply teacher (up to two days) covering a normal complement teacher’. If this teacher is not centrally employed they would not be counted as on roll for the purposes of these statistics. The absent teacher will continue to be recorded as normal complement and as such will be included in calculations of the number of teachers.</t>
  </si>
  <si>
    <t>Some local authorities record replacement teachers as ‘other replacement’ and do not change the status of the normal complement teacher who is absent. This situation may result in double counting of an absent teacher and their replacement, however such cases are rare.</t>
  </si>
  <si>
    <t>Centrally Employed Teachers</t>
  </si>
  <si>
    <t>Special Schools</t>
  </si>
  <si>
    <t>Statistics for the special school sector are compiled from schools formally designated as special schools in the Scottish Government’s School Establishment collection. There is not always a clear distinction between special schools and special units or classes within a mainstream school. This should be kept in mind when analysing the statistics.</t>
  </si>
  <si>
    <t>In these statistics a Teacher Induction Scheme probationer is defined as an individual in a post on the Teacher Induction Scheme and individuals on other probationer schemes providing that scheme only spans a single September. Other probationers, that enter into teaching via a flexible or alternative route, will be recorded with a temporary or permanent post employment type.</t>
  </si>
  <si>
    <t>In Table 3.6, induction scheme teachers in 2018 were defined as teachers in a post where the employment type was reported as induction scheme. Prior to 2018, induction scheme teachers were based on a list of registration identifiers provided by the General Teaching Council for Scotland (GTCS) on an annual basis. Post-induction scheme teachers are identified by matching these registration identifiers with the identifiers collected as part of the following year’s school staff census.</t>
  </si>
  <si>
    <r>
      <t>For the purposes of the school staff census, only the teacher’s substantive grade is collected. However, in some local authorities where a teacher holds a post on temporary promotion, the substantive grade is changed to the grade of the promoted post. In some cases, such as when a teacher is on a temporary promoted post, a teacher may have multiple posts, each at a different grade</t>
    </r>
    <r>
      <rPr>
        <b/>
        <i/>
        <sz val="12"/>
        <rFont val="Arial"/>
        <family val="2"/>
      </rPr>
      <t>.</t>
    </r>
  </si>
  <si>
    <t>Mode of working (full-time/ part-time)</t>
  </si>
  <si>
    <t>Employment type</t>
  </si>
  <si>
    <t>Employment type (permanent, temporary and Teacher Induction Scheme) relates to each post that a teacher holds, rather than their employment contract. This means that you could have permanent employment contract but be recorded with a temporary employment type for an individual post.</t>
  </si>
  <si>
    <t>For example, in the situation where a main-grade teacher is on temporary promotion to a principal teacher post they may be reported as having a temporary employment type and principal teacher grade.</t>
  </si>
  <si>
    <t>Alternatively they may be recorded as ‘acting up’ in SEEMiS and so reported as permanent in the school staff census, at their substantive grade (main-grade teacher).</t>
  </si>
  <si>
    <t>It is also possible that this situation reported as permanent principal teacher or a temporary main-grade teacher.</t>
  </si>
  <si>
    <t>Prior to 2019, ‘not disclosed’ ethnic background presented in Table 3.4 included the categories ‘unknown’ and ‘not disclosed’. In 2019 these categories have been presented separately.</t>
  </si>
  <si>
    <t>Teachers funded through the Attainment Scotland Fund</t>
  </si>
  <si>
    <t>The Attainment Scotland Fund (ASF) is a targeted initiative focused on closing the attainment gap between the most and least disadvantaged children. It is delivered through two primary routes: the Scottish Attainment Challenge and the Pupil Equity Fund (PEF). One way in which this funding may be used is to recruit additional teaching capacity.</t>
  </si>
  <si>
    <t>In 2018, a new field was added to the local authority management information system (SEEMiS) with the aim of recording the ‘funding source’ for each teaching post. Analysis of 2018 and 2019 data has revealed that the way in which teaching posts are funded has become increasingly complex.</t>
  </si>
  <si>
    <t>As such, it is not always possible, or meaningful, to assign a single source of funding to a teaching post or teacher.</t>
  </si>
  <si>
    <t>For example:</t>
  </si>
  <si>
    <t>In addition, there are other factors that may affect the reliability of the data on the funding source for teaching posts collected through the school staff census:</t>
  </si>
  <si>
    <t>Therefore, all of these factors have implications for the interpretation and use of the information collected on the funding source of teaching posts. Even where it is appropriate to measure the teacher FTE funded through ASF, the factors described above may result in an over count in some circumstances and an undercount in others. Therefore, the number of FTE teachers funded through ASF is an estimate based on the data recorded and submitted by local authorities.</t>
  </si>
  <si>
    <t>The Scottish Government will continue to work with local authorities through the school staff census framework to further understand the use of ASF funding in terms of teaching resource whilst seeking to minimise the reporting burden on local authorities and schools.</t>
  </si>
  <si>
    <t>Fife(1)</t>
  </si>
  <si>
    <t xml:space="preserve">Due to quality concerns this table is no longer being published </t>
  </si>
  <si>
    <t xml:space="preserve">Not known </t>
  </si>
  <si>
    <t>2006/07</t>
  </si>
  <si>
    <t>2007/08</t>
  </si>
  <si>
    <t>2008/09</t>
  </si>
  <si>
    <t>2009/10</t>
  </si>
  <si>
    <t>2010/11</t>
  </si>
  <si>
    <t>2019/20</t>
  </si>
  <si>
    <t>2020/21</t>
  </si>
  <si>
    <t>Number of teachers in cohort</t>
  </si>
  <si>
    <t>African – African / Scottish / British</t>
  </si>
  <si>
    <t>African – Other</t>
  </si>
  <si>
    <t>Caribbean or Black – Caribbean / British / Scottish</t>
  </si>
  <si>
    <t>Caribbean or Black – Other</t>
  </si>
  <si>
    <t>Other - Arab</t>
  </si>
  <si>
    <t xml:space="preserve">All teachers </t>
  </si>
  <si>
    <t>Teachers from all sectors, primary, secondary, special schools and centrally employed, are included.</t>
  </si>
  <si>
    <t>Teachers in grant-aided schools are not included.</t>
  </si>
  <si>
    <t>All teaching post types</t>
  </si>
  <si>
    <t>All teaching post types’</t>
  </si>
  <si>
    <t xml:space="preserve">Probationers </t>
  </si>
  <si>
    <t>Where local authorities record posts under the SEEMiS categories ‘acting up’ or ‘seconded’ the employment type will be returned as permanent for the purposes of the school staff census. We are aware that local authorities are taking different approaches to recording temporary promotions.</t>
  </si>
  <si>
    <t>Pupil teacher ratio (PTR)</t>
  </si>
  <si>
    <t>Any commentary on changes to PTR over time, such as the commentary for Table 3.3, is based on the difference after rounding the PTR to one decimal place.</t>
  </si>
  <si>
    <t>Since 2016, the total FTE of ASF funded teachers across Scotland has been published as part of the reporting on the school staff census. This information helps with the monitoring and development of ASF policy.</t>
  </si>
  <si>
    <t>COVID-19 Education Recovery grant funded teachers</t>
  </si>
  <si>
    <t>Rounding and symbols</t>
  </si>
  <si>
    <t>All percentages and FTEs are rounded separately so breakdowns may not sum to the total shown.</t>
  </si>
  <si>
    <t>The following symbols are used:</t>
  </si>
  <si>
    <t>0 = nil or rounds to nil</t>
  </si>
  <si>
    <t xml:space="preserve">Subject </t>
  </si>
  <si>
    <t>In the school staff census a main subject is recorded for every teacher for each school where a post is held. ‘Other subjects’ may also be recorded for each teacher in every school they teach.</t>
  </si>
  <si>
    <t>Recording of what subjects are included as other subject may vary between Local Authorities. Some Local Authorities may list all the subjects the teacher is currently teaching under ‘other’ whilst other may record all subjects that the teacher is qualified to teach but not necessarily teaching that year.</t>
  </si>
  <si>
    <t>The FTE is collected for each post a teacher holds, therefore the FTE of the teacher does not represent the FTE of the subject provided. E.g. a teacher may have “Modern Studies” as their main subject and have “History” as their other subject. Our data does not allow us to show how that teacher’s FTE is split across these subjects.</t>
  </si>
  <si>
    <t>2021</t>
  </si>
  <si>
    <t>2021/22</t>
  </si>
  <si>
    <t>https://www.gov.scot/publications/summary-statistics-schools-scotland/</t>
  </si>
  <si>
    <t>Table 2.2: Primary school teachers by age and sex, 2021</t>
  </si>
  <si>
    <t>under 30</t>
  </si>
  <si>
    <t>Table 2.10: Primary school teachers with Roman Catholic approval, by age</t>
  </si>
  <si>
    <t xml:space="preserve">Table 2.11: Continuing professional development, by grade and sex, primary schools </t>
  </si>
  <si>
    <t xml:space="preserve">Table 3.8: Continuing professional development, by grade and sex, secondary schools </t>
  </si>
  <si>
    <t xml:space="preserve">Table 3.13: Secondary school teachers with Roman Catholic approval, by age </t>
  </si>
  <si>
    <t>Table 3.14: Secondary school teachers by age and subject taught, 2008-2021</t>
  </si>
  <si>
    <t>Table 2.8: Primary school teachers by main subject taught, 2008-2021</t>
  </si>
  <si>
    <t xml:space="preserve">Table 4.9: Continuing professional development, by grade and sex, special schools </t>
  </si>
  <si>
    <t>Table 4.13: Special school teachers with Roman Catholic approval, by age</t>
  </si>
  <si>
    <t>30 to 34</t>
  </si>
  <si>
    <t>35 to 39</t>
  </si>
  <si>
    <t>40 to 44</t>
  </si>
  <si>
    <t>45 to 49</t>
  </si>
  <si>
    <t>50 to 54</t>
  </si>
  <si>
    <t xml:space="preserve">% 55 or over </t>
  </si>
  <si>
    <t>Teacher or Chartered</t>
  </si>
  <si>
    <t>Principle Teacher</t>
  </si>
  <si>
    <t>Depute Head Teacher</t>
  </si>
  <si>
    <t>Head Teacher</t>
  </si>
  <si>
    <t>Table 7.11:  Primary school teachers achieved standard for headship</t>
  </si>
  <si>
    <t>Table 8.11:  Secondary school teachers achieved standard for headship</t>
  </si>
  <si>
    <t xml:space="preserve">Table 9.9: Special school teachers achieved standard for headship </t>
  </si>
  <si>
    <t>Headcount of teachers in cohort</t>
  </si>
  <si>
    <t>2015/16 cohort</t>
  </si>
  <si>
    <t>2016/17 cohort</t>
  </si>
  <si>
    <t>2017/18 cohort</t>
  </si>
  <si>
    <t>2018/19 cohort</t>
  </si>
  <si>
    <t>2019/20 cohort</t>
  </si>
  <si>
    <t>2020/21 cohort</t>
  </si>
  <si>
    <t>Post-probationer teacher employment dashboard - gov.scot (www.gov.scot)</t>
  </si>
  <si>
    <t>There are some differences in the way in which authorities deal with centrally employed teachers. In some cases these visiting specialists are considered as allocated to the schools where they teach and have been included, with relevant partial FTE, in the school level data. In other cases they are included as centrally employed staff. We are also aware that local authorities have changed procedures for reporting centrally employed teachers during recent years. Centrally employed teachers are a small proportion of the total FTE, only around 2%, so the effect of these different recording methods is small.</t>
  </si>
  <si>
    <t xml:space="preserve">Headcount </t>
  </si>
  <si>
    <t>The headcount of a teacher is defined as having unique GTCnumber, date of birth and gender.</t>
  </si>
  <si>
    <t>Across the 2020/21 and 2021/22 school years the Scottish Government distributed funding to local authorities to employ staff to support recovery of education provision following the disruption caused by COVID-19.</t>
  </si>
  <si>
    <t xml:space="preserve">Teachers that were employed using these sources of funding to perform a role that meets the definition of ‘on roll’ and were in post at the time of the census have been included in the teacher statistics presented here. However, the data collected through the teacher census does not include any identifiers that allow these teachers to be analysed separately from teachers funded through core local authority budgets.
</t>
  </si>
  <si>
    <t>Details of funding allocations and management information on the number of teachers funded through COVID-19 Education Recovery are available on the Scottish Government website. This management information is not collected on the same basis as the statistics presented here so it is not possible to make direct comparisons between them.</t>
  </si>
  <si>
    <t>Note 1</t>
  </si>
  <si>
    <t>Note 2</t>
  </si>
  <si>
    <t>Note 3</t>
  </si>
  <si>
    <t>Note 4</t>
  </si>
  <si>
    <t>Data from the early learning and childcare census, January 2009 and September 2010, 2011, 2012, 2013 and 2014.</t>
  </si>
  <si>
    <t xml:space="preserve">Data on early learning and childcare, primary and total teachers along with associated pupil teacher ratios for 2010, 2011, 2012 were revised in 2013 to remove teachers who were double counted as a result of working in both sectors. </t>
  </si>
  <si>
    <t>2014 Teacher figures were amended in February and December 2015. See background notes.</t>
  </si>
  <si>
    <t>The pupil teacher ratio for 2015 for total based in schools changed changed due to corrections with North Lanarkshire primary pupil roll in February 2016.</t>
  </si>
  <si>
    <t>Note Number</t>
  </si>
  <si>
    <t>Note Detail</t>
  </si>
  <si>
    <t>Sector</t>
  </si>
  <si>
    <t>Year</t>
  </si>
  <si>
    <t>2021 Total</t>
  </si>
  <si>
    <t>2017 Total</t>
  </si>
  <si>
    <t>2018 Total</t>
  </si>
  <si>
    <t>2019 Total</t>
  </si>
  <si>
    <t>2020 Total</t>
  </si>
  <si>
    <t>The headcount of a teacher is defined as having unique GTC number,  date of birth and gender</t>
  </si>
  <si>
    <t>Table 1.3: Number of teachers (headcount) by mode of working, all sectors, 2017 - 2022</t>
  </si>
  <si>
    <t>Additional support needs:physical disabilities</t>
  </si>
  <si>
    <t>Additional support needs:behavioural support</t>
  </si>
  <si>
    <t xml:space="preserve">Additional support needs:learning difficulties </t>
  </si>
  <si>
    <t>Table 1.6: Post-induction scheme teachers in permanent or temporary employment in the following year’s teacher census, 2007-2022</t>
  </si>
  <si>
    <t xml:space="preserve">This worksheet contains three tables. </t>
  </si>
  <si>
    <t xml:space="preserve">The first table contains the headcount of Post-induction scheme teachers in permanent or temporary employment in the following year’s teacher census. </t>
  </si>
  <si>
    <t>The third table contains notes referenced in the first two tables</t>
  </si>
  <si>
    <t>The second table lists the percentage of the cohort headcount in each category.</t>
  </si>
  <si>
    <t>2022/23</t>
  </si>
  <si>
    <t>Percentage of Headcount for cohort</t>
  </si>
  <si>
    <t>Headcount for probationer cohort</t>
  </si>
  <si>
    <t>The “Other” category includes those teaching elsewhere, including in the independent sector, those who have found supply work, and those who are unemployed or who have left teaching, although this detail is not included in the census data.</t>
  </si>
  <si>
    <t>Excludes centrally employed teachers</t>
  </si>
  <si>
    <t xml:space="preserve">Data on early learning and childcare, primary and total teachers for 2010, 2011 and 2012 were revised in 2013 to remove teachers who were double counted as a result of working in both sectors. </t>
  </si>
  <si>
    <t>2022</t>
  </si>
  <si>
    <t>2010 [Note 2]</t>
  </si>
  <si>
    <t>2011 [Note 2]</t>
  </si>
  <si>
    <t>2012 [Note 2]</t>
  </si>
  <si>
    <t>2014 [Note 3]</t>
  </si>
  <si>
    <t>Excludes schools with no teachers</t>
  </si>
  <si>
    <t>Special [Note 1]</t>
  </si>
  <si>
    <t>Table 1.5: Numbers of teachers in schools, 2022</t>
  </si>
  <si>
    <t>This worksheet contains two tables. The first table contains data, the second table contains notes referenced in the data table.</t>
  </si>
  <si>
    <t xml:space="preserve">
Schools</t>
  </si>
  <si>
    <t xml:space="preserve">
Pupils</t>
  </si>
  <si>
    <t>Pupil: Teacher ratio</t>
  </si>
  <si>
    <t xml:space="preserve">  Total schools</t>
  </si>
  <si>
    <t>2009</t>
  </si>
  <si>
    <t>2010</t>
  </si>
  <si>
    <t>2011</t>
  </si>
  <si>
    <t>2012</t>
  </si>
  <si>
    <t>2014</t>
  </si>
  <si>
    <t>2020</t>
  </si>
  <si>
    <t>Table 1.1: Schools, pupils and teachers by school sector 2009 to 2022</t>
  </si>
  <si>
    <t>This worksheet contains six tables. The first five tables contains data, the sixth table contains notes referenced in the data tables.</t>
  </si>
  <si>
    <t>Table 1.1a: Schools, pupils and teachers by school sector 2022</t>
  </si>
  <si>
    <t>Table 1.1b: Schools by school sector, 2009-2022</t>
  </si>
  <si>
    <t>Table 1.1c: Pupils by school sector, 2009-2023</t>
  </si>
  <si>
    <t>Table 1.1f: Notes for tables 1.1a to 1.1e</t>
  </si>
  <si>
    <t xml:space="preserve">  Total pupils</t>
  </si>
  <si>
    <r>
      <t xml:space="preserve">  Early learning and childcare</t>
    </r>
    <r>
      <rPr>
        <vertAlign val="superscript"/>
        <sz val="12"/>
        <rFont val="Arial"/>
        <family val="2"/>
      </rPr>
      <t xml:space="preserve"> </t>
    </r>
  </si>
  <si>
    <r>
      <t xml:space="preserve">  Early learning and childcare</t>
    </r>
    <r>
      <rPr>
        <vertAlign val="superscript"/>
        <sz val="12"/>
        <rFont val="Arial"/>
        <family val="2"/>
      </rPr>
      <t xml:space="preserve"> </t>
    </r>
    <r>
      <rPr>
        <sz val="12"/>
        <rFont val="Arial"/>
        <family val="2"/>
      </rPr>
      <t xml:space="preserve"> </t>
    </r>
  </si>
  <si>
    <t>Table 1.2: Teacher numbers by year</t>
  </si>
  <si>
    <t>Table 1.2a: Teacher numbers, 2009 - 2022 [Note 1][Note 2][Note 3]</t>
  </si>
  <si>
    <t>Table 1.2b: Notes for table 1.2a</t>
  </si>
  <si>
    <t xml:space="preserve">Centrally Employed </t>
  </si>
  <si>
    <t xml:space="preserve">2022 Total </t>
  </si>
  <si>
    <t xml:space="preserve">Full-time </t>
  </si>
  <si>
    <t xml:space="preserve">Total headcount </t>
  </si>
  <si>
    <t>Total headcount</t>
  </si>
  <si>
    <t>Table 1.3a: Number of teachers (headcount) by mode of working and sectors 2022 [Note 1][Note 2][Note 3]</t>
  </si>
  <si>
    <t>Table 1.3b: Number of teachers (headcount) by mode of working, all sectors, 2017 - 2022 [Note 1][Note 3]</t>
  </si>
  <si>
    <t xml:space="preserve">Full-time by sector is when a teacher's total FTE in a sector equals 1. </t>
  </si>
  <si>
    <t>Table 1.3c: Notes for tables 1.3a and 1.3b</t>
  </si>
  <si>
    <t xml:space="preserve">Full-time Total is when a teacher's total FTE across all sectors equals 1. </t>
  </si>
  <si>
    <t>All ages</t>
  </si>
  <si>
    <t>All Ages</t>
  </si>
  <si>
    <t>Principal or lead teacher</t>
  </si>
  <si>
    <t>Teacher or Chartered teacher</t>
  </si>
  <si>
    <t>All statuses</t>
  </si>
  <si>
    <t>All employment types</t>
  </si>
  <si>
    <t>Chartered Teacher or Teacher</t>
  </si>
  <si>
    <t>All ethnicities</t>
  </si>
  <si>
    <t>Additional support needs:general {note 7]</t>
  </si>
  <si>
    <t>All promoted and chartered teachers</t>
  </si>
  <si>
    <t>All contact times</t>
  </si>
  <si>
    <t>Russian</t>
  </si>
  <si>
    <t>Mandarin</t>
  </si>
  <si>
    <t xml:space="preserve">Table 1.4: Average age of teachers by sector, 2007-2022 </t>
  </si>
  <si>
    <t>Table 1.4a: Average age of teachers by sector, 2007-2022 [Note 1]</t>
  </si>
  <si>
    <t>Table 1.4b: Notes for table 1.4a</t>
  </si>
  <si>
    <t xml:space="preserve">Data on early learning and childcare, primary and total teachers were revised in 2013 to remove teachers who were double counted as a result of working in both sectors. </t>
  </si>
  <si>
    <t>2008</t>
  </si>
  <si>
    <t>x</t>
  </si>
  <si>
    <t>c</t>
  </si>
  <si>
    <r>
      <t>2010</t>
    </r>
    <r>
      <rPr>
        <vertAlign val="superscript"/>
        <sz val="12"/>
        <color indexed="8"/>
        <rFont val="Arial"/>
        <family val="2"/>
      </rPr>
      <t xml:space="preserve"> </t>
    </r>
    <r>
      <rPr>
        <sz val="12"/>
        <color rgb="FF000000"/>
        <rFont val="Arial"/>
        <family val="2"/>
      </rPr>
      <t>[Note 1]</t>
    </r>
  </si>
  <si>
    <r>
      <t>2011</t>
    </r>
    <r>
      <rPr>
        <vertAlign val="superscript"/>
        <sz val="12"/>
        <color indexed="8"/>
        <rFont val="Arial"/>
        <family val="2"/>
      </rPr>
      <t xml:space="preserve"> </t>
    </r>
    <r>
      <rPr>
        <sz val="12"/>
        <color rgb="FF000000"/>
        <rFont val="Arial"/>
        <family val="2"/>
      </rPr>
      <t>[Note 1]</t>
    </r>
  </si>
  <si>
    <r>
      <t>2012</t>
    </r>
    <r>
      <rPr>
        <vertAlign val="superscript"/>
        <sz val="12"/>
        <color indexed="8"/>
        <rFont val="Arial"/>
        <family val="2"/>
      </rPr>
      <t xml:space="preserve"> </t>
    </r>
    <r>
      <rPr>
        <sz val="12"/>
        <color rgb="FF000000"/>
        <rFont val="Arial"/>
        <family val="2"/>
      </rPr>
      <t>[Note 1]</t>
    </r>
  </si>
  <si>
    <r>
      <t>2014</t>
    </r>
    <r>
      <rPr>
        <vertAlign val="superscript"/>
        <sz val="12"/>
        <color indexed="8"/>
        <rFont val="Arial"/>
        <family val="2"/>
      </rPr>
      <t xml:space="preserve"> </t>
    </r>
    <r>
      <rPr>
        <sz val="12"/>
        <color rgb="FF000000"/>
        <rFont val="Arial"/>
        <family val="2"/>
      </rPr>
      <t>[Note 2]</t>
    </r>
  </si>
  <si>
    <r>
      <t>2015</t>
    </r>
    <r>
      <rPr>
        <vertAlign val="superscript"/>
        <sz val="12"/>
        <color indexed="8"/>
        <rFont val="Arial"/>
        <family val="2"/>
      </rPr>
      <t xml:space="preserve"> </t>
    </r>
    <r>
      <rPr>
        <sz val="12"/>
        <color rgb="FF000000"/>
        <rFont val="Arial"/>
        <family val="2"/>
      </rPr>
      <t>[Note 3]</t>
    </r>
  </si>
  <si>
    <t>The number of pupils for 2015 changed due to corrections with North Lanarkshire primary pupil roll in February 2016.</t>
  </si>
  <si>
    <t>Table 2.1a: Primary school teachers by sex, 2009-2022</t>
  </si>
  <si>
    <t>Table 1.5b: Notes for table 1.5a</t>
  </si>
  <si>
    <t>Table 1.6c: Notes for tables 1.6a and 1.6b</t>
  </si>
  <si>
    <t>Table 1.6a: Post-induction scheme teachers in permanent or temporary employment in the following year’s teacher census, 2007-2022, Headcount</t>
  </si>
  <si>
    <t>Table 1.6b: Post-induction scheme teachers in permanent or temporary employment in the following year’s teacher census, 2007-2022, percentage of headcount</t>
  </si>
  <si>
    <r>
      <t>Other</t>
    </r>
    <r>
      <rPr>
        <vertAlign val="superscript"/>
        <sz val="12"/>
        <rFont val="Arial"/>
        <family val="2"/>
      </rPr>
      <t xml:space="preserve"> </t>
    </r>
    <r>
      <rPr>
        <sz val="12"/>
        <rFont val="Arial"/>
        <family val="2"/>
      </rPr>
      <t>[Note 1]</t>
    </r>
  </si>
  <si>
    <t>Table 2.1: Primary school teachers by sex</t>
  </si>
  <si>
    <t>Table 2.1b: Notes for table 2.1a</t>
  </si>
  <si>
    <t>2007</t>
  </si>
  <si>
    <t>2006</t>
  </si>
  <si>
    <t>2005</t>
  </si>
  <si>
    <t>2004</t>
  </si>
  <si>
    <t>2003</t>
  </si>
  <si>
    <t>Table 1.1d: Teachers by school sector, 2009-2023 [Note 1][Note 2][Note 3]</t>
  </si>
  <si>
    <t>Table 1.1e: Pupil:Teacher ratio by school sector, 2009-2023 [Note 2][Note 4]</t>
  </si>
  <si>
    <t>Table 2.3a: Primary school teachers average age by grade</t>
  </si>
  <si>
    <t>This worksheet contains three tables. The first table contains data, the second table contains notes referenced in the data table.</t>
  </si>
  <si>
    <t>Table 2.3c: Notes for tables 2.3a and 2.3b</t>
  </si>
  <si>
    <r>
      <t>2014</t>
    </r>
    <r>
      <rPr>
        <vertAlign val="superscript"/>
        <sz val="12"/>
        <rFont val="Arial"/>
        <family val="2"/>
      </rPr>
      <t xml:space="preserve"> </t>
    </r>
    <r>
      <rPr>
        <sz val="12"/>
        <rFont val="Arial"/>
        <family val="2"/>
      </rPr>
      <t>[Note 1]</t>
    </r>
  </si>
  <si>
    <t>The teacher working pattern is calculated from the count of unique GTC number and DOB combinations, please see background notes for more details</t>
  </si>
  <si>
    <t>Includes probationer induction scheme</t>
  </si>
  <si>
    <t>Table 2.4a: Primary school teachers by grade, mode of working and sex, All working patterns</t>
  </si>
  <si>
    <t>Table 2.4b: Primary school teachers by grade, mode of working and sex, Full-time</t>
  </si>
  <si>
    <t>Table 2.4c: Primary school teachers by grade, mode of working and sex, Part-time</t>
  </si>
  <si>
    <t>Table 2.5: Primary school teachers by status and sex, 2022</t>
  </si>
  <si>
    <t>Table 2.6: Primary school teachers by employment type and sex, 2022</t>
  </si>
  <si>
    <t>Table 2.6a: Primary school teachers by employment type and sex</t>
  </si>
  <si>
    <t>Table 2.6b: Notes for table 2.6a</t>
  </si>
  <si>
    <t>Includes probationer induction scheme.</t>
  </si>
  <si>
    <r>
      <t>Temporary</t>
    </r>
    <r>
      <rPr>
        <sz val="12"/>
        <rFont val="Arial"/>
        <family val="2"/>
      </rPr>
      <t xml:space="preserve"> [Note 1]</t>
    </r>
  </si>
  <si>
    <t>Type</t>
  </si>
  <si>
    <t xml:space="preserve">Table 2.7 Primary school teachers by ethnicity, 2022 </t>
  </si>
  <si>
    <t>White - Other [Note 1]</t>
  </si>
  <si>
    <t>Table 2.7c: Notes for tables 2.7a and 2.7b</t>
  </si>
  <si>
    <t>White - Other includes White - Gypsy/Traveller and White - Other</t>
  </si>
  <si>
    <t>Table 2.7b: Primary school teachers by ethnicity and grade</t>
  </si>
  <si>
    <t>Minority Ethnic [Note 2]</t>
  </si>
  <si>
    <t>All national identities</t>
  </si>
  <si>
    <t>Percentage</t>
  </si>
  <si>
    <t>This worksheet contains one table and a chart showing the data in the table.</t>
  </si>
  <si>
    <t>Table 2.9: Primary school teachers by ability to teach through Gaelic medium and age, 2022</t>
  </si>
  <si>
    <t>Chart 5: Primary school teachers by national identity, 2022</t>
  </si>
  <si>
    <t>30 to 39</t>
  </si>
  <si>
    <t>40 to 49</t>
  </si>
  <si>
    <t>50 to 59</t>
  </si>
  <si>
    <t>total</t>
  </si>
  <si>
    <t>This worksheet contains two tables. The first  table contains data, the second table contains notes referenced in the data table.</t>
  </si>
  <si>
    <t>Table 2.12: Primary school teachers on a temporary contract covering a vacancy in school during census week, by age and sex, 2022</t>
  </si>
  <si>
    <t xml:space="preserve">Table 2.12b: Notes for table 2.12a </t>
  </si>
  <si>
    <t>Table 2.12a: Primary school teachers on a temporary contract covering a vacancy in school during census week, by age and sex, 2022 [Note 1]</t>
  </si>
  <si>
    <t>Includes teachers with status: "Temporary contract covering a vacancy" and "Short term supply teacher (up to 2 days) temporarily covering a normal complement teacher"</t>
  </si>
  <si>
    <t>Lead teacher</t>
  </si>
  <si>
    <t>up to 10 hours [Note 2]</t>
  </si>
  <si>
    <t>Table 2.13b: Primary school teachers by class contact time, grade and mode of working, Part-time [Note 1][Note 3]</t>
  </si>
  <si>
    <t>Contact time</t>
  </si>
  <si>
    <t>Table 2.13: Primary school teachers by class contact time, grade and mode of working, 2022</t>
  </si>
  <si>
    <t>Table 2.13c: Notes for tables 2.13a and 2.13b</t>
  </si>
  <si>
    <t>Class contact time is not collected for main grade teachers.</t>
  </si>
  <si>
    <t xml:space="preserve">This includes teachers with no class contact time. </t>
  </si>
  <si>
    <t>If a teacher is working over two schools they are recorded as 2 separate part time posts</t>
  </si>
  <si>
    <t>Table 2.13a: Primary school teachers by class contact time, grade and mode of working, Full-time [Note 1][Note 3]</t>
  </si>
  <si>
    <t>Table 11.1a: Teachers employed or working peripatetically in local authority and partnership early learning and childcare education centres, 2006-2022</t>
  </si>
  <si>
    <t>Table 11.1: Teachers employed or working peripatetically in local authority and partnership early learning and childcare education centres</t>
  </si>
  <si>
    <t>Jan-06</t>
  </si>
  <si>
    <t>Jan-07</t>
  </si>
  <si>
    <t>Jan-08</t>
  </si>
  <si>
    <t>Jan-09</t>
  </si>
  <si>
    <t>Jan-10</t>
  </si>
  <si>
    <t>Sep-17</t>
  </si>
  <si>
    <t>Sep-18</t>
  </si>
  <si>
    <t>Sep-19</t>
  </si>
  <si>
    <t>Sep-20</t>
  </si>
  <si>
    <t>Sep-21</t>
  </si>
  <si>
    <t>Sep-22</t>
  </si>
  <si>
    <t>Sep-10 [Note 1] [Note 2]</t>
  </si>
  <si>
    <t>Sep-11 [Note 1] [Note 2]</t>
  </si>
  <si>
    <t>Sep-12 [Note 1] [Note 2]</t>
  </si>
  <si>
    <t>Sep-13  [Note 2]</t>
  </si>
  <si>
    <t xml:space="preserve">Sep-14 [Note 2] [Note 3] </t>
  </si>
  <si>
    <t>Sep-15  [Note 2]</t>
  </si>
  <si>
    <t>Sep-16  [Note 2]</t>
  </si>
  <si>
    <t xml:space="preserve">Table 11.1b: Notes for table 11.1a </t>
  </si>
  <si>
    <t>2014 Teacher figures were amended in February and December 2015. See background notes</t>
  </si>
  <si>
    <t>Figures from 2010 to 2017 were revised to include pre-school home visting teachers</t>
  </si>
  <si>
    <t>Table 1.5a: Numbers of teachers in schools</t>
  </si>
  <si>
    <t>Chart 4: Primary school teachers, age profile (headcount), 2003-2022</t>
  </si>
  <si>
    <t>Table 2.3: Primary school teachers age by grade, 2008-2022</t>
  </si>
  <si>
    <t>Table 2.4: Primary school teachers by grade, mode of working and sex, 2022 [Note 1][Note2]</t>
  </si>
  <si>
    <t>Table 3.3c: Notes for tables 3.3a and 3.3b</t>
  </si>
  <si>
    <t>Table 3.3: Secondary school teachers age by grade, 2008-2022</t>
  </si>
  <si>
    <t>Table 3.3b: Secondary school teachers age by grade, 2022</t>
  </si>
  <si>
    <t>Principal or Lead teacher</t>
  </si>
  <si>
    <t>Table 3.3a: Secondary school teachers average age by grade, 2008-2022 [Note 1]</t>
  </si>
  <si>
    <t>Table 2.8a: Primary school teachers by main subject taught, 2008-2022 [Note 1][Note 2]</t>
  </si>
  <si>
    <t>Table 2.8b: Primary school teachers by other subject taught, 2022 [Note 1][Note 2]</t>
  </si>
  <si>
    <t>Other Subject</t>
  </si>
  <si>
    <t>2010 [Note 3]</t>
  </si>
  <si>
    <t>2011 [Note 3]</t>
  </si>
  <si>
    <t>2012 [Note 3]</t>
  </si>
  <si>
    <t>2014 [Note 4]</t>
  </si>
  <si>
    <t>Additional support needs:general [Note 7]</t>
  </si>
  <si>
    <t>English as an additional language [Note 5]</t>
  </si>
  <si>
    <t>Not Known [Note 6]</t>
  </si>
  <si>
    <t>Table 2.8c: Notes for tables 2.8a and 2.8b</t>
  </si>
  <si>
    <t>Note 5</t>
  </si>
  <si>
    <t>Note 6</t>
  </si>
  <si>
    <t>Note 7</t>
  </si>
  <si>
    <t>Excludes head teachers.</t>
  </si>
  <si>
    <t>FTE for the teacher post is used for both main and other subject, therefore if an individual teaches a main and other subject the post FTE figure is used for both</t>
  </si>
  <si>
    <t>Data on early learning and childcare, primary and total teachers were revised in 2013 to remove teachers who were double counted as a result of working in both sectors. This table was amended in January 2016 to correctly reflect this.</t>
  </si>
  <si>
    <t>Prior to 2019 English as an additional language was included on other/ not known category</t>
  </si>
  <si>
    <t xml:space="preserve">Prior to 2020 'Not Known' was included under 'Other'. Not known includes teachers which have left other subject blank </t>
  </si>
  <si>
    <t>z</t>
  </si>
  <si>
    <t>All subjects (including unknown)</t>
  </si>
  <si>
    <t xml:space="preserve">                              </t>
  </si>
  <si>
    <t>Main Subject</t>
  </si>
  <si>
    <t>Other [Note 7]</t>
  </si>
  <si>
    <t>Figures for Additional support needs general and Other for 2020 and 2021 were amended in March 2022.</t>
  </si>
  <si>
    <t>Table 3.1a: Secondary school teachers by sex, 2009-2021</t>
  </si>
  <si>
    <t>Table 3.1: Secondary school teachers by sex, 2009-2022</t>
  </si>
  <si>
    <t>2010 [Note 1]</t>
  </si>
  <si>
    <t>2014 [Note 2]</t>
  </si>
  <si>
    <t>2010 figures were corrected on 11/12/2012 to ensure that the most up-to-date version of data was used.</t>
  </si>
  <si>
    <t>Table 3.1b: Notes for table 3.1a</t>
  </si>
  <si>
    <t>Table 10.2a: Centrally employed teachers, by subject and local authority, 2022 [Note 1]</t>
  </si>
  <si>
    <t xml:space="preserve">Table 10.2b: Notes for table 10.2a </t>
  </si>
  <si>
    <t>Includes peripatetic teachers, visiting specialists, hospital teaching service, and home visiting tutors.</t>
  </si>
  <si>
    <t xml:space="preserve">Total does not include mainstream supply teachers. </t>
  </si>
  <si>
    <t>Primary contains teachers with miain subject as Primary  TQ, Infant TQ, Nursery TQ and Primary without remedial and Education</t>
  </si>
  <si>
    <t xml:space="preserve">ASN contains teachers with main subject as Learning Support Primary, Learning Support Secondary, Hearing Impairment, Visual Impairment, ASN Physical DisabilitiesASN Behavioural Support, ASN Learning Difficulties, ASN(recorded pupils), ASN (primary) non-recorded pupils, ASN (Secondary) non-recorded pupils, </t>
  </si>
  <si>
    <t>Table 10.2: Centrally employed teachers, by subject and local authority</t>
  </si>
  <si>
    <t>Primary [Note 3]</t>
  </si>
  <si>
    <t>Total [Note 2]</t>
  </si>
  <si>
    <t>Includes peripatetic teachers, visiting specialists, hospital teaching service, and home visiting tutors. Excludes early learning and childcare home visiting teachers and mainstream supply pool teachers not working during census week.</t>
  </si>
  <si>
    <t xml:space="preserve">Glasgow and Highland were unable to complete individual level teacher and support staff data from 2007 and 2008. Totals were provided and published where necessary. </t>
  </si>
  <si>
    <r>
      <t>2014</t>
    </r>
    <r>
      <rPr>
        <sz val="12"/>
        <rFont val="Arial"/>
        <family val="2"/>
      </rPr>
      <t xml:space="preserve"> [Note 4]</t>
    </r>
  </si>
  <si>
    <t>Table 10.1a: Centrally employed teachers, by local authority, 2004-2021 [Note 1]</t>
  </si>
  <si>
    <r>
      <t xml:space="preserve">Glasgow City </t>
    </r>
    <r>
      <rPr>
        <sz val="12"/>
        <rFont val="Arial"/>
        <family val="2"/>
      </rPr>
      <t>[Note 2]</t>
    </r>
  </si>
  <si>
    <r>
      <t>Highland</t>
    </r>
    <r>
      <rPr>
        <sz val="12"/>
        <rFont val="Arial"/>
        <family val="2"/>
      </rPr>
      <t xml:space="preserve"> [Note 2]</t>
    </r>
  </si>
  <si>
    <r>
      <t>West Dunbartonshire</t>
    </r>
    <r>
      <rPr>
        <sz val="12"/>
        <rFont val="Arial"/>
        <family val="2"/>
      </rPr>
      <t xml:space="preserve"> [Note 3]</t>
    </r>
  </si>
  <si>
    <t>Additional Support Needs
[Note 4]</t>
  </si>
  <si>
    <t>Table 10.1: Centrally employed teachers, by local authority, 2004-2022</t>
  </si>
  <si>
    <t>Table 9.6: Special school teachers by employment type and local authority, 2022</t>
  </si>
  <si>
    <t>All</t>
  </si>
  <si>
    <t>Table 9.5a: Headcount of special school teachers by gender and local authority, all modes of working , 2022</t>
  </si>
  <si>
    <t>Table 9.5b: Headcount of special school teachers by gender and local authority, Full-time , 2022</t>
  </si>
  <si>
    <t>All local authorities [Note 1]</t>
  </si>
  <si>
    <t>This shows the sum for all authorities. Teachers with posts in multiple authorities may be counted twice.</t>
  </si>
  <si>
    <t>Table 9.5: Headcount of special school teachers by gender, mode of working and local authority, 2022</t>
  </si>
  <si>
    <t>Chart 7: Secondary school teachers by national identity, 2022</t>
  </si>
  <si>
    <t>All identities</t>
  </si>
  <si>
    <t>Table 2.4d: Notes for tables 2.3a and 2.3b</t>
  </si>
  <si>
    <t>Table 3.4: Secondary school teachers by grade, mode of working and sex, 2022</t>
  </si>
  <si>
    <t>Table 3.4b: Secondary school teachers by grade, mode of working and sex, Full-time, 2022 [Note 1]</t>
  </si>
  <si>
    <t>Table 3.4c: Secondary school teachers by grade, mode of working and sex, Part-time, 2022 [Note 1]</t>
  </si>
  <si>
    <t xml:space="preserve">Table 3.4a: Secondary school teachers by grade, mode of working and sex, All working patterns, 2022 </t>
  </si>
  <si>
    <t>Teacher [Note 2]</t>
  </si>
  <si>
    <t>Supernumeracy</t>
  </si>
  <si>
    <t>Table 3.5: Secondary school teachers by status and sex, 2022</t>
  </si>
  <si>
    <t>Additional Support Needs: behavioural support</t>
  </si>
  <si>
    <t>Table 3.9: Secondary school teachers by main subject taught and sex 2008-2022</t>
  </si>
  <si>
    <r>
      <t>2010</t>
    </r>
    <r>
      <rPr>
        <sz val="12"/>
        <rFont val="Arial"/>
        <family val="2"/>
      </rPr>
      <t xml:space="preserve"> [Note 2]</t>
    </r>
  </si>
  <si>
    <t xml:space="preserve">Other includes: Agriculture and Horticulture, Economic History, Geology, Nautical Studies, Primary  TQ, Infant TQ, Nursery TQ, Upper Primary, Recreation and Leisure Practice, Primary without remedial, Education, Other </t>
  </si>
  <si>
    <t>Classical Studies includes: Classics, Greek, Hebrew, Latin</t>
  </si>
  <si>
    <t>Drama includes: Drama, Speech and Drama</t>
  </si>
  <si>
    <t xml:space="preserve">Other modern languages: Prior to 2022 this included Russian, Mandarin and Other Modern Languages, from 2022 Russian and Mandarin are reported separately </t>
  </si>
  <si>
    <t>Physics includes: Physics, Physical Science</t>
  </si>
  <si>
    <t>Other [Note 6]</t>
  </si>
  <si>
    <t>Classical Studies [Note 7]</t>
  </si>
  <si>
    <t>Drama [Note 8]</t>
  </si>
  <si>
    <t>Russian [Note 9]</t>
  </si>
  <si>
    <t>Mandarin [Note 9]</t>
  </si>
  <si>
    <t>Other Modern Languages [Note 9]</t>
  </si>
  <si>
    <t>Physics [Note 10]</t>
  </si>
  <si>
    <t>ASN general includes: ASN general, ASN recorded pupils, ASN non-recorded pupils</t>
  </si>
  <si>
    <t xml:space="preserve">Excludes head teachers and depute head teachers. </t>
  </si>
  <si>
    <t xml:space="preserve">Prior to 2020, not known was grouped under other </t>
  </si>
  <si>
    <t>Note 8</t>
  </si>
  <si>
    <t>Note 9</t>
  </si>
  <si>
    <t>Note 10</t>
  </si>
  <si>
    <t>Note 11</t>
  </si>
  <si>
    <t>Table 3.9a: Secondary school teachers by main subject taught 2008-2022 [Note 1][Note 4]</t>
  </si>
  <si>
    <t>Not known [Note 5]</t>
  </si>
  <si>
    <t>Table 3.9b: Secondary school teachers by main subject taught and sex 2022 [Note 1][Note 4]</t>
  </si>
  <si>
    <t>Not Known [Note 5]</t>
  </si>
  <si>
    <t>Subject</t>
  </si>
  <si>
    <t xml:space="preserve">Table 3.6a: Secondary school teachers by employment type and sex, 2022 </t>
  </si>
  <si>
    <t xml:space="preserve">Table 3.6b: Notes for table 3.6a </t>
  </si>
  <si>
    <r>
      <t>Temporary</t>
    </r>
    <r>
      <rPr>
        <sz val="12"/>
        <rFont val="Arial"/>
        <family val="2"/>
      </rPr>
      <t xml:space="preserve"> [Note 1]</t>
    </r>
  </si>
  <si>
    <t>Table 3.6: Secondary school teachers by employment type and sex, 2022</t>
  </si>
  <si>
    <t>Table 3.7: Secondary school teachers by ethnicity, 2022</t>
  </si>
  <si>
    <t>Table 3.7a: Secondary school teachers by ethnicity, 2022</t>
  </si>
  <si>
    <t>Table 3.7b: Secondary school teachers by ethnicity and grade, 2022</t>
  </si>
  <si>
    <t>Table 3.7c: Notes for tables 3.7a and 3.7b</t>
  </si>
  <si>
    <t>Teacher (includes) Chartered Teacher</t>
  </si>
  <si>
    <t>Table 3.9c: Secondary school teachers by subject taught as main subject or other subject, and sex, 2022 [Note 1][Note 4]</t>
  </si>
  <si>
    <t>Additional support needs: physical disabilities</t>
  </si>
  <si>
    <t>Additional support needs: behavioural support</t>
  </si>
  <si>
    <t xml:space="preserve">Additional support needs: learning difficulties </t>
  </si>
  <si>
    <t>0</t>
  </si>
  <si>
    <t xml:space="preserve">Table 3.10b: Notes for table 3.10a </t>
  </si>
  <si>
    <t xml:space="preserve">Excludes head teachers. </t>
  </si>
  <si>
    <t>Table 3.10: Secondary school teachers by main subject taught and age, 2022</t>
  </si>
  <si>
    <t>Other [Note 2]</t>
  </si>
  <si>
    <t>Classical Studies [Note 3]</t>
  </si>
  <si>
    <t>Drama [Note 4]</t>
  </si>
  <si>
    <t xml:space="preserve">Russian </t>
  </si>
  <si>
    <t>Other Modern Languages [Note 5]</t>
  </si>
  <si>
    <t>Physics [Note 6]</t>
  </si>
  <si>
    <t>Additional support needs :general [Note 7]</t>
  </si>
  <si>
    <t>Table 3.11: Secondary school teachers by main subject taught and Gaelic ability and use, 2022</t>
  </si>
  <si>
    <t>Table 3.11a: Secondary school teachers by main subject taught and Gaelic ability and use, 2022 [Note 1]</t>
  </si>
  <si>
    <t xml:space="preserve">Table 3.11b: Notes for table 3.11a </t>
  </si>
  <si>
    <t xml:space="preserve">Excludes head and depute head teachers. </t>
  </si>
  <si>
    <t xml:space="preserve">Table 3.12b: Notes for table 3.12a </t>
  </si>
  <si>
    <t>As main subject or other subject</t>
  </si>
  <si>
    <t>Table 3.12: Secondary school teachers of Gaelic medium and Gaelic language, by age, 2022</t>
  </si>
  <si>
    <t>Additional support needs: general [Note 7]</t>
  </si>
  <si>
    <t>Table 3.14b: Secondary school teachers percentage aged 55 and over by subject taught, 2008-2022</t>
  </si>
  <si>
    <t>Additional Support Needs (ASN) general includes: ASN general, ASN recorded pupils, ASN non-recorded pupils</t>
  </si>
  <si>
    <t xml:space="preserve">Excludes head and depute head teachers from 2018 onwards. </t>
  </si>
  <si>
    <t>2010 
[ Note 2]</t>
  </si>
  <si>
    <t>Table 3.14a: Secondary school teachers average age by subject taught, 2008-2022 [Note 1]</t>
  </si>
  <si>
    <r>
      <t>2014</t>
    </r>
    <r>
      <rPr>
        <sz val="12"/>
        <rFont val="Arial"/>
        <family val="2"/>
      </rPr>
      <t xml:space="preserve"> [Note 3]</t>
    </r>
  </si>
  <si>
    <t>Classical Studies [Note 4]</t>
  </si>
  <si>
    <t>Drama [Note 5]</t>
  </si>
  <si>
    <t>Other Modern Languages [Note 6]</t>
  </si>
  <si>
    <t>Physics [Note 7]</t>
  </si>
  <si>
    <t>Additional support needs: general [Note 8]</t>
  </si>
  <si>
    <t xml:space="preserve">Table 3.14c: Notes for tables 3.14a and 3.14b </t>
  </si>
  <si>
    <t>Table 3.15: Secondary school promoted teachers by class contact time, grade and mode of working, 2022</t>
  </si>
  <si>
    <t>If a teacher is working over two schools they are recorded as two separate part time posts</t>
  </si>
  <si>
    <t xml:space="preserve">Head Teacher </t>
  </si>
  <si>
    <t xml:space="preserve">Depute Head </t>
  </si>
  <si>
    <t>Lead Teacher</t>
  </si>
  <si>
    <t xml:space="preserve">Chartered Teacher </t>
  </si>
  <si>
    <t>All promoted and chartered</t>
  </si>
  <si>
    <t>Table 3.15a: Secondary school promoted teachers by class contact time, grade and mode of working, 2022, Full-time [Note 1][Note 2][Note 4]</t>
  </si>
  <si>
    <t>up to 10 hours [Note 3]</t>
  </si>
  <si>
    <t xml:space="preserve">Table 3.15c: Notes for tables 3.15a and 3.15b </t>
  </si>
  <si>
    <t>This worksheet contains three tables. The first two tables contain data, the third table contains notes referenced in the data tables.</t>
  </si>
  <si>
    <t>Table 3.17: Secondary school teachers on a temporary contract covering a vacancy in school during census week, by age and sex, 2022</t>
  </si>
  <si>
    <t>25 to 29</t>
  </si>
  <si>
    <t>Table 3.15b: Secondary school promoted teachers by class contact time, grade and mode of working, 2022, Part-time [Note 1][Note 2][Note 4]</t>
  </si>
  <si>
    <t>Table 3.12a: Secondary school teachers of Gaelic medium and Gaelic language, by age, 2022</t>
  </si>
  <si>
    <t>Table 3.10a: Secondary school teachers by main subject taught and age, 2022 [Note 1]</t>
  </si>
  <si>
    <t>Additional Support Needs: general</t>
  </si>
  <si>
    <t>Table 3.9d: Notes for tables 3.9a to 3.9c</t>
  </si>
  <si>
    <t xml:space="preserve">Additional Support Needs: learning difficulties </t>
  </si>
  <si>
    <t>Additional Support Needs: physical disabilities</t>
  </si>
  <si>
    <t>Table 3.2: Secondary school teachers by age and sex, 2022</t>
  </si>
  <si>
    <t xml:space="preserve">Table 2.7a Primary school teachers by ethnicity, 2022 </t>
  </si>
  <si>
    <t>Table 2.3b: Primary school teachers age by grade 2022</t>
  </si>
  <si>
    <t>Table 4.1: Special school teachers by sex, 2008-2022</t>
  </si>
  <si>
    <t>Table 4.1b: Notes for table 4.1a</t>
  </si>
  <si>
    <t>Table 4.1a: Special school teachers by sex, 2008-2022 [Note 1]</t>
  </si>
  <si>
    <t>Table 4.2: Special school teachers by age and sex, 2022</t>
  </si>
  <si>
    <t>Table C8b: Notes for table C8a</t>
  </si>
  <si>
    <t>All figures prior to 2018 have been smoothed using a three age year moving average</t>
  </si>
  <si>
    <t>Table C8a: Data for Chart 8 [Note 1][Note2]</t>
  </si>
  <si>
    <t>This worksheet contains two tables and a chart showing the data in the table. The first table contains data, the second table contains notes referenced in the data table.</t>
  </si>
  <si>
    <t>Table 4.3: Special school teachers age by grade, 2008-2022</t>
  </si>
  <si>
    <t>Table 4.3b: Special school teachers age by grade, 2022</t>
  </si>
  <si>
    <t>Table 4.3a: Special school teachers average age by grade, 2008-2022 [Note 1]</t>
  </si>
  <si>
    <t>Table 4.3c: Notes for tables 4.3a and 4.3b</t>
  </si>
  <si>
    <t>Table 4.4a: Special school teachers by grade and sex, all modes of working, 2022</t>
  </si>
  <si>
    <t>Table 4.4b: Special school teachers by grade and sex, Full-time, 2022</t>
  </si>
  <si>
    <t>Table 4.4d: Notes for tables 4.4a to 4.4c</t>
  </si>
  <si>
    <t>Table 4.4: Special school teachers by grade, mode of working and sex, 2022</t>
  </si>
  <si>
    <t>Table C9: Data for Chart 9</t>
  </si>
  <si>
    <t>Chart 9: Special school teachers by national identity, 2022</t>
  </si>
  <si>
    <t>Table 4.5: Special school teachers by status and sex, 2022</t>
  </si>
  <si>
    <t>Status</t>
  </si>
  <si>
    <t>Table 4.4c: Special school teachers by grade and sex, Part-time, 2022</t>
  </si>
  <si>
    <t>Table 4.6: Special school teachers by employment type and sex, 2022</t>
  </si>
  <si>
    <t xml:space="preserve">Table 4.6b: Notes for table 4.6a </t>
  </si>
  <si>
    <r>
      <t>Temporary</t>
    </r>
    <r>
      <rPr>
        <sz val="12"/>
        <rFont val="Arial"/>
        <family val="2"/>
      </rPr>
      <t xml:space="preserve"> [Note 1]</t>
    </r>
  </si>
  <si>
    <t>Table 4.10: Special school teachers on a temporary contract covering a vacancy in school during census week, by age and sex, 2022</t>
  </si>
  <si>
    <t>Table 4.10a: Special school teachers on a temporary contract covering a vacancy in school during census week, by age and sex, 2022 [Note 1]</t>
  </si>
  <si>
    <t>Excludes grant-aided special schools</t>
  </si>
  <si>
    <t>Table 4.8a: Special school teachers by main subject taught, 2008-2022[Note 1][Note2]</t>
  </si>
  <si>
    <t>Table 4.8: Special school teachers by main subject taught, 2008-2022</t>
  </si>
  <si>
    <t>Table 4.8b: Special school teachers by subject taught, 2022 [Note 1][Note2]</t>
  </si>
  <si>
    <t xml:space="preserve">Table 4.8c: Notes for table 4.8a and 4.8b </t>
  </si>
  <si>
    <t>Excludes grant-aided special schools.</t>
  </si>
  <si>
    <t>2010 figure revised 8/5/12</t>
  </si>
  <si>
    <t>2013 and 2014 figures were amended in March 2015.</t>
  </si>
  <si>
    <r>
      <t>2014</t>
    </r>
    <r>
      <rPr>
        <vertAlign val="superscript"/>
        <sz val="12"/>
        <rFont val="Arial"/>
        <family val="2"/>
      </rPr>
      <t xml:space="preserve">
</t>
    </r>
    <r>
      <rPr>
        <sz val="12"/>
        <rFont val="Arial"/>
        <family val="2"/>
      </rPr>
      <t>[Note 4] [Note 5]</t>
    </r>
  </si>
  <si>
    <t>2013
[Note 5]</t>
  </si>
  <si>
    <t>Additional support needs: general</t>
  </si>
  <si>
    <t xml:space="preserve">Additional support needs: general </t>
  </si>
  <si>
    <r>
      <t>Learning support</t>
    </r>
    <r>
      <rPr>
        <sz val="12"/>
        <rFont val="Arial"/>
        <family val="2"/>
      </rPr>
      <t xml:space="preserve"> [Note 3]</t>
    </r>
  </si>
  <si>
    <t>Table 4.11: Special school teachers by class contact time, grade and mode of working, 2022</t>
  </si>
  <si>
    <t xml:space="preserve">Table 4.11c: Notes for tables 4.11a and 4.11b </t>
  </si>
  <si>
    <t>Table 4.11a: Special school teachers by class contact time and grade, Full-time, 2022 [Note 1][Note 2][Note 4]</t>
  </si>
  <si>
    <t>Table 4.11b: Special school teachers by class contact time and grade, Part-time, 2022 [Note 1][Note 2][Note 4]</t>
  </si>
  <si>
    <t>Table 4.7c: Notes for tables 4.7a and 4.7b</t>
  </si>
  <si>
    <t>Table 4.7: Special school teachers by ethnicity, 2022</t>
  </si>
  <si>
    <t>Table 4.7a: Special school teachers by ethnicity, 2022</t>
  </si>
  <si>
    <t>Table 4.7b: Special school teachers by ethnicity and grade, 2022</t>
  </si>
  <si>
    <t>Teachers in Scotland 2022</t>
  </si>
  <si>
    <t>Table 1.1: Schools, pupils and teachers by school sector, 2009 - 2022</t>
  </si>
  <si>
    <t>Table 1.2: Teacher numbers, 2009-2022</t>
  </si>
  <si>
    <t>Table 1.3: Number of teachers (headcount) by mode of working, all sectors, 2017-2022</t>
  </si>
  <si>
    <t>Table 1.4: Average age of teachers by sector, 2007-2022</t>
  </si>
  <si>
    <t>Chart 1: Age profile, all sectors, (headcount), 2008-2022</t>
  </si>
  <si>
    <t>Table 2.1: Primary school teachers by sex, 2009-2022</t>
  </si>
  <si>
    <t>Table 2.2: Primary school teachers by age and sex, 2022</t>
  </si>
  <si>
    <t>Table 2.3: Primary school teachers by age and grade, 2008-2022</t>
  </si>
  <si>
    <t>Table 2.4: Primary school teachers by grade, mode of working and sex, 2022</t>
  </si>
  <si>
    <t>Table 2.7: Primary school teachers by ethnicity and grade, 2022</t>
  </si>
  <si>
    <t>Table 2.8: Primary school teachers by main subject taught, 2008-2022</t>
  </si>
  <si>
    <t>Table 2.10: Primary school teachers with Roman Catholic approval, by age, 2022</t>
  </si>
  <si>
    <t>Table 2.11: Continuing professional development, by grade and sex, primary schools 2022</t>
  </si>
  <si>
    <t>Chart 6: Secondary school teachers, age profile (headcount), 2007-2022</t>
  </si>
  <si>
    <t>Table 3.3: Secondary school teachers by age and grade, 2008-2022</t>
  </si>
  <si>
    <t>Table 3.7: Secondary school teachers by ethnicity and grade(1), 2022</t>
  </si>
  <si>
    <t>Table 3.8: Continuing professional development, by grade and sex, secondary schools, 2022</t>
  </si>
  <si>
    <t>Table 3.13: Secondary school teachers with Roman Catholic approval, by age, 2022</t>
  </si>
  <si>
    <t>Table 3.14: Secondary school teachers by age and subject taught, 2008-2022</t>
  </si>
  <si>
    <t>Table 4.7: Special school teachers by ethnicity and grade(1), 2022</t>
  </si>
  <si>
    <t>Table 4.13: Special school teachers with Roman Catholic approval, by age, 2022</t>
  </si>
  <si>
    <t>Table 5.1: Centrally employed teachers by age and sex(1), 2022</t>
  </si>
  <si>
    <t>Table 5.2: Centrally employed teachers by main subject taught, 2022</t>
  </si>
  <si>
    <t>Table 6.5: Head Teachers in all sectors by age and local authority, 2022</t>
  </si>
  <si>
    <t>Table 6.6: Teachers in all sectors by grade and local authority, 2022</t>
  </si>
  <si>
    <t>Table 6.7: Additional support needs teachers in all sectors by local authority, 2010 - 2022</t>
  </si>
  <si>
    <t>Table 7.1: Teachers in publicly funded primary schools, by local authority, 2004-2022</t>
  </si>
  <si>
    <t>Table 7.2: Pupil teacher ratios in publicly funded primary schools, by local authority, 2004-2022</t>
  </si>
  <si>
    <t>Table 7.3: Primary school teachers by age and local authority, 2022</t>
  </si>
  <si>
    <t>Table 7.4: Average age of primary school teachers, by local authority, 2009-2022</t>
  </si>
  <si>
    <t>Table 7.5: Primary school teachers by grade and local authority, 2022</t>
  </si>
  <si>
    <t>Table 7.6: Headcount of primary school teachers by sex, mode of working and local authority, 2022</t>
  </si>
  <si>
    <t>Table 7.7: Primary school teachers by employment type and local authority, 2022</t>
  </si>
  <si>
    <t>Table 7.10: Primary school teachers by ability to teach through Gaelic and local authority, 2022</t>
  </si>
  <si>
    <t>Table 7.11: Primary school teachers achieved standard for headship, 2022</t>
  </si>
  <si>
    <t>Table 7.12:  Induction scheme teachers in primary school, 2018 - 2022</t>
  </si>
  <si>
    <t>Table 8.1: Teachers in publicly funded secondary schools, by local authority, 2004-2022</t>
  </si>
  <si>
    <t>Table 8.2: Pupil teacher ratios in publicly funded secondary schools, by local authority, 2004-2022</t>
  </si>
  <si>
    <t>Table 8.3: Secondary school teachers by age and local authority, 2022</t>
  </si>
  <si>
    <t>Table 8.4: Average age of secondary school teachers, by local authority, 2009-2022</t>
  </si>
  <si>
    <t>Table 8.5: Secondary school teachers by grade and local authority, 2022</t>
  </si>
  <si>
    <t>Table 8.6: Headcount of secondary school teachers by sex, mode of working and local authority, 2022</t>
  </si>
  <si>
    <t>Table 8.7: Secondary school teachers by employment type and local authority, 2022</t>
  </si>
  <si>
    <t>Table 8.10: Secondary school teachers by ability to teach through Gaelic and local authority, 2022</t>
  </si>
  <si>
    <t>Table 8.11: Secondary school teachers achieved standard for headship, 2022</t>
  </si>
  <si>
    <t>Table 8.12:  Induction scheme teachers in secondary school, 2018 - 2022</t>
  </si>
  <si>
    <t>Table 9.1: Teachers in publicly funded special schools, by local authority, 2004-2022</t>
  </si>
  <si>
    <t>Table 9.2: Pupil teacher ratios in publicly funded special schools, by local authority, 2004-2022</t>
  </si>
  <si>
    <t>Table 9.3: Average age of special school teachers, by local authority, 2009-2022</t>
  </si>
  <si>
    <t>Table 9.4: Special school teachers by grade and local authority, 2022</t>
  </si>
  <si>
    <t>Table 9.5: Headcount of special school teachers by sex, mode of working and local authority, 2022</t>
  </si>
  <si>
    <t>Table 9.9: Special school teachers achieved standard for headship, 2022</t>
  </si>
  <si>
    <t>Table 10.1: Centrally employed teachers by local authority, 2004-2022</t>
  </si>
  <si>
    <t>Table 11.1: Teachers employed or working peripatetically in local authority and partnership early learning and childcare education centres, 2008-2022</t>
  </si>
  <si>
    <t>The data contained in this spreadsheet is background information for the National Statistics Publication "Summary Statistics for Schools in Scotland ¦ 2022 Edition", released on 13 December 2022.</t>
  </si>
  <si>
    <t>This sheet contains background notes</t>
  </si>
  <si>
    <r>
      <t xml:space="preserve">Short term supply teacher (2 days or fewer) </t>
    </r>
    <r>
      <rPr>
        <b/>
        <sz val="12"/>
        <rFont val="Arial"/>
        <family val="2"/>
      </rPr>
      <t>and</t>
    </r>
    <r>
      <rPr>
        <sz val="12"/>
        <rFont val="Arial"/>
        <family val="2"/>
      </rPr>
      <t xml:space="preserve"> centrally employed (mainstream supply teacher from supply pool)</t>
    </r>
  </si>
  <si>
    <r>
      <t>·</t>
    </r>
    <r>
      <rPr>
        <sz val="12"/>
        <rFont val="Times New Roman"/>
        <family val="1"/>
      </rPr>
      <t xml:space="preserve">         </t>
    </r>
    <r>
      <rPr>
        <sz val="12"/>
        <rFont val="Arial"/>
        <family val="2"/>
      </rPr>
      <t>An individual teacher cannot exceed 1 FTE.</t>
    </r>
  </si>
  <si>
    <r>
      <t>·</t>
    </r>
    <r>
      <rPr>
        <sz val="12"/>
        <rFont val="Times New Roman"/>
        <family val="1"/>
      </rPr>
      <t xml:space="preserve">         </t>
    </r>
    <r>
      <rPr>
        <sz val="12"/>
        <rFont val="Arial"/>
        <family val="2"/>
      </rPr>
      <t>Centrally employed teachers (including peripatetic/visiting specialists, hospital teaching service and home visiting tutors) who are teaching on census day will be assigned a status as above and are included in the total number of teachers in Scotland and the overall pupil/teacher ratio. Where they teach at a number of schools it is permissible to split their time across those schools.</t>
    </r>
  </si>
  <si>
    <r>
      <t>·</t>
    </r>
    <r>
      <rPr>
        <sz val="12"/>
        <rFont val="Times New Roman"/>
        <family val="1"/>
      </rPr>
      <t xml:space="preserve">         </t>
    </r>
    <r>
      <rPr>
        <sz val="12"/>
        <rFont val="Arial"/>
        <family val="2"/>
      </rPr>
      <t>Teachers recorded in roles such as quality improvement officer or educational advisor are classed as support staff, and are not included in these teacher statistics or PTR calculations.</t>
    </r>
  </si>
  <si>
    <r>
      <t>·</t>
    </r>
    <r>
      <rPr>
        <sz val="12"/>
        <rFont val="Times New Roman"/>
        <family val="1"/>
      </rPr>
      <t xml:space="preserve">         </t>
    </r>
    <r>
      <rPr>
        <sz val="12"/>
        <rFont val="Arial"/>
        <family val="2"/>
      </rPr>
      <t>Vacant posts are not included.</t>
    </r>
  </si>
  <si>
    <r>
      <t>·</t>
    </r>
    <r>
      <rPr>
        <sz val="12"/>
        <rFont val="Times New Roman"/>
        <family val="1"/>
      </rPr>
      <t xml:space="preserve">         </t>
    </r>
    <r>
      <rPr>
        <sz val="12"/>
        <rFont val="Arial"/>
        <family val="2"/>
      </rPr>
      <t>Some posts may be funded jointly through core local authority budgets and ASF budgets. Where it is not possible to account for posts with a single source of funding then the source which funds the majority of the post should be returned in the school staff census.</t>
    </r>
  </si>
  <si>
    <r>
      <t>·</t>
    </r>
    <r>
      <rPr>
        <sz val="12"/>
        <rFont val="Times New Roman"/>
        <family val="1"/>
      </rPr>
      <t xml:space="preserve">         </t>
    </r>
    <r>
      <rPr>
        <sz val="12"/>
        <rFont val="Arial"/>
        <family val="2"/>
      </rPr>
      <t>A specific example of this joint funding are cases where PEF has been used to fund the difference between a teacher’s substantive post and their promoted post (e.g. where a teacher has taken on additional responsibility for ASF related work).</t>
    </r>
  </si>
  <si>
    <r>
      <t>·</t>
    </r>
    <r>
      <rPr>
        <sz val="12"/>
        <rFont val="Times New Roman"/>
        <family val="1"/>
      </rPr>
      <t xml:space="preserve">         </t>
    </r>
    <r>
      <rPr>
        <sz val="12"/>
        <rFont val="Arial"/>
        <family val="2"/>
      </rPr>
      <t>ASF funding may also be being used indirectly. For example, PEF may be used to allow a school to recruit additional probationer teachers which, in turn, enables existing staff (who are core funded) to undertake PEF related work.</t>
    </r>
  </si>
  <si>
    <r>
      <t>·</t>
    </r>
    <r>
      <rPr>
        <sz val="12"/>
        <rFont val="Times New Roman"/>
        <family val="1"/>
      </rPr>
      <t xml:space="preserve">         </t>
    </r>
    <r>
      <rPr>
        <sz val="12"/>
        <rFont val="Arial"/>
        <family val="2"/>
      </rPr>
      <t>The innovative nature of ASF work means that it is challenging the commonly held definition of what a teaching post entails; and this may vary between local authorities.</t>
    </r>
  </si>
  <si>
    <r>
      <t>·</t>
    </r>
    <r>
      <rPr>
        <sz val="12"/>
        <rFont val="Times New Roman"/>
        <family val="1"/>
      </rPr>
      <t xml:space="preserve">         </t>
    </r>
    <r>
      <rPr>
        <sz val="12"/>
        <rFont val="Arial"/>
        <family val="2"/>
      </rPr>
      <t>Unlike the majority of school staff data which is also used operationally by schools and local authorities, data on the funding source for teaching posts is generally only recorded on SEEMiS for the purpose of the school staff census. Therefore any anomalies with these figures would not necessarily be identified in the usual course of business, as would be the case for other aspects of the school staff census data.</t>
    </r>
  </si>
  <si>
    <r>
      <t>·</t>
    </r>
    <r>
      <rPr>
        <sz val="12"/>
        <rFont val="Times New Roman"/>
        <family val="1"/>
      </rPr>
      <t xml:space="preserve">         </t>
    </r>
    <r>
      <rPr>
        <sz val="12"/>
        <rFont val="Arial"/>
        <family val="2"/>
      </rPr>
      <t>The increasingly diverse models of school education provision may also mean that schools and local authorities take different approaches to the recording of similar situations.</t>
    </r>
  </si>
  <si>
    <t xml:space="preserve">Other replacement (over two days) </t>
  </si>
  <si>
    <t>Table 5.1: Centrally employed teachers by age and sex, 2022</t>
  </si>
  <si>
    <t>Table 5.1: Centrally employed teachers by age and sex, 2022 [Note 1]</t>
  </si>
  <si>
    <t>Table 5.1b: Notes for table 5.1a</t>
  </si>
  <si>
    <t>Excludes supply pool teachers not working on census day.</t>
  </si>
  <si>
    <t>65 or  over</t>
  </si>
  <si>
    <t>Additional support needs:  general</t>
  </si>
  <si>
    <r>
      <t xml:space="preserve">Total 
</t>
    </r>
    <r>
      <rPr>
        <sz val="12"/>
        <rFont val="Arial"/>
        <family val="2"/>
      </rPr>
      <t>[Note 1]</t>
    </r>
  </si>
  <si>
    <t>Total does not include teachers on a temporary contract covering a vacancy</t>
  </si>
  <si>
    <t>Table 5.2b: Notes for table 5.2a</t>
  </si>
  <si>
    <t>Table 5.2a: Centrally employed teachers by main subject taught, 2022</t>
  </si>
  <si>
    <t>Table 6.1b: Notes for table 6.1a</t>
  </si>
  <si>
    <t xml:space="preserve"> Includes centrally employed teachers</t>
  </si>
  <si>
    <t>Table 6.1: Teachers in publicly funded schools (excluding ELC), by local authority, 2006-2022</t>
  </si>
  <si>
    <t>Table 6.2b: Notes for table 6.2a</t>
  </si>
  <si>
    <t>Includes centrally employed teachers and early learning and childcare teachers.</t>
  </si>
  <si>
    <t>2018 figures were updated on 22nd march 2019 to include ELC teachers</t>
  </si>
  <si>
    <t>Fife [Note 2]</t>
  </si>
  <si>
    <r>
      <t>2010</t>
    </r>
    <r>
      <rPr>
        <sz val="12"/>
        <rFont val="Arial"/>
        <family val="2"/>
      </rPr>
      <t xml:space="preserve"> [Note 2] [Note 5]</t>
    </r>
  </si>
  <si>
    <r>
      <t>2011</t>
    </r>
    <r>
      <rPr>
        <sz val="12"/>
        <rFont val="Arial"/>
        <family val="2"/>
      </rPr>
      <t xml:space="preserve"> [Note 2] [Note 5]</t>
    </r>
  </si>
  <si>
    <r>
      <t>2012</t>
    </r>
    <r>
      <rPr>
        <sz val="12"/>
        <rFont val="Arial"/>
        <family val="2"/>
      </rPr>
      <t xml:space="preserve"> [Note 2] [Note 5]</t>
    </r>
  </si>
  <si>
    <r>
      <t>2013</t>
    </r>
    <r>
      <rPr>
        <sz val="12"/>
        <rFont val="Arial"/>
        <family val="2"/>
      </rPr>
      <t xml:space="preserve"> [Note 5]</t>
    </r>
  </si>
  <si>
    <r>
      <t>2014</t>
    </r>
    <r>
      <rPr>
        <sz val="12"/>
        <rFont val="Arial"/>
        <family val="2"/>
      </rPr>
      <t xml:space="preserve"> [Note 3] [Note 5]</t>
    </r>
  </si>
  <si>
    <r>
      <t>2015</t>
    </r>
    <r>
      <rPr>
        <sz val="12"/>
        <rFont val="Arial"/>
        <family val="2"/>
      </rPr>
      <t xml:space="preserve"> [Note 5]</t>
    </r>
  </si>
  <si>
    <r>
      <t>2016</t>
    </r>
    <r>
      <rPr>
        <sz val="12"/>
        <rFont val="Arial"/>
        <family val="2"/>
      </rPr>
      <t xml:space="preserve"> [Note 5]</t>
    </r>
  </si>
  <si>
    <r>
      <t>2018</t>
    </r>
    <r>
      <rPr>
        <sz val="12"/>
        <rFont val="Arial"/>
        <family val="2"/>
      </rPr>
      <t xml:space="preserve"> [Note 4]</t>
    </r>
  </si>
  <si>
    <t>Table 6.2: Teachers in publicly funded schools (including ELC), by local authority, 2006-2022</t>
  </si>
  <si>
    <r>
      <t>All local authorities</t>
    </r>
    <r>
      <rPr>
        <sz val="12"/>
        <rFont val="Arial"/>
        <family val="2"/>
      </rPr>
      <t xml:space="preserve"> [Note 2]</t>
    </r>
  </si>
  <si>
    <t>Includes centrally employed teachers but not early learning and childcare teachers. Includes pupils at primary, secondary and special schools, but not early learning and childcare pupils.</t>
  </si>
  <si>
    <t>The pupil teacher ratio for 2015 for North Lanarkshire changed due to corrections with their primary pupil roll in February 2016.</t>
  </si>
  <si>
    <t>Table 6.3b: Notes for table 6.3a</t>
  </si>
  <si>
    <t>Table 6.3: Pupil teacher ratios in publicly funded schools, by local authority, 2004-2022</t>
  </si>
  <si>
    <t>2015 [Note 4]</t>
  </si>
  <si>
    <t>Table 6.3a: Pupil teacher ratios in publicly funded schools, by local authority, 2004-2022 [Note 1]</t>
  </si>
  <si>
    <t>Table 6.4: Teachers in all sectors by age and local authority, 2022</t>
  </si>
  <si>
    <t>Table 6.4a: Teachers in all sectors by age and local authority, 2022 [Note 1]</t>
  </si>
  <si>
    <t>Includes centrally employed teachers but excludes early learning and childcare teachers</t>
  </si>
  <si>
    <t>under 50</t>
  </si>
  <si>
    <t>Table 6.6a: Teachers in all sectors by grade and local authority, 2022 [Note 1]</t>
  </si>
  <si>
    <t>Table 6.1a: Teachers in publicly funded schools (excluding ELC), by local authority, 2006-2022 [Note 1]</t>
  </si>
  <si>
    <t>Table 6.2a: Teachers in publicly funded schools (including ELC), by local authority, 2006-2022 [Note 1]</t>
  </si>
  <si>
    <t>Table 6.5b: Notes for table 6.5a</t>
  </si>
  <si>
    <t>Table 6.4b: Notes for table 6.4a</t>
  </si>
  <si>
    <t>Table 6.5a: Head Teachers in all sectors by age and local authority, 2022 [Note 1]</t>
  </si>
  <si>
    <t>Principle or Lead Teacher</t>
  </si>
  <si>
    <t>This includes teachers with their main subject recorded as: Learning Support Secondary; Learning Support Primary; Additional Support Needs (ASN) non-recorded pupils; ASN recorded pupils;  ASN Behavioural Support; ASN Learning Difficulties; ASN Physical Disabilities; Hearing Impairment;  Visual Impairment; or English as an Additional Language (EAL). </t>
  </si>
  <si>
    <t>Table 6.7: Additional support needs teachers in all sectors by local authority, 2010 - 2022 [Note 1][Note 2][Note 3]</t>
  </si>
  <si>
    <t>Table 6.7b: Notes for table 6.7a</t>
  </si>
  <si>
    <t>Table 6.6b: Notes for table 6.6a</t>
  </si>
  <si>
    <t>Table 9.8: Special school teachers by main subject taught and local authority, 2022</t>
  </si>
  <si>
    <t>Table 9.5c: Headcount of special school teachers by gender and local authority, Part-time , 2022</t>
  </si>
  <si>
    <t>Table 9.5d: Notes for table 9.5a to 9.5c</t>
  </si>
  <si>
    <t>General &amp; ASN 
[Note 2]</t>
  </si>
  <si>
    <t>Excludes headteachers and grant-aided special schools</t>
  </si>
  <si>
    <t>ASN and general contains teachers with main subject as Primary  TQ, Infant TQ, Nursery TQ, Upper Primary, Learning Support Primary, Learning Support Secondary, Hearing Impairment, Visual Impairment, ASN Physical Disabilities, ASN Behavioural Support, ASN Learning Difficulties, ASN (recorded pupils), ASN (primary) non-recorded pupils, ASN (Secondary) non-recorded pupils, Primary without remedial and Education</t>
  </si>
  <si>
    <t>Table 9.7: Special school teachers by ethnicity and local authority, 2022</t>
  </si>
  <si>
    <t>White %</t>
  </si>
  <si>
    <t>Ethnic minority %</t>
  </si>
  <si>
    <t>Not Known %</t>
  </si>
  <si>
    <t>Not Disclosed %</t>
  </si>
  <si>
    <t>Table 9.7c: Notes for table 9.7a and 9.7b</t>
  </si>
  <si>
    <t>Doesn't include grant-aided schools</t>
  </si>
  <si>
    <t>Table 9.7a: Special school teachers by ethnicity and local authority - FTE, 2022 [Note 1]</t>
  </si>
  <si>
    <t>Table 9.7b: Special school teachers by ethnicity and local authority - percentage , 2022 [Note 1]</t>
  </si>
  <si>
    <t xml:space="preserve">Percentage female 
All teachers </t>
  </si>
  <si>
    <t>Percentage female
Heads and deputes</t>
  </si>
  <si>
    <t>Depute Head teacher</t>
  </si>
  <si>
    <t>Table 9.3a: Average age of special school teachers, by local authority, 2009-2022</t>
  </si>
  <si>
    <t>2014
[Note 1]</t>
  </si>
  <si>
    <t>Table 9.3c: Notes for tables 9.3a and 9.3b</t>
  </si>
  <si>
    <t>Table 9.3b: Percentage of special school teachers aged 55 and over, by local authority, 2009-2022</t>
  </si>
  <si>
    <t xml:space="preserve">Table 9.2b: Notes for tables 9.2a </t>
  </si>
  <si>
    <t>Pupil teacher ratios for grant aided schools in 2011-2016 were updated in November 2017 due to the removal of leaver pupils who had been included in the original dataset</t>
  </si>
  <si>
    <t>Table 9.2a: Pupil teacher ratios in publicly funded special schools, by local authority, 2004-2022 [Note 1]</t>
  </si>
  <si>
    <t>This worksheet contains three tables. The first two tables contain data, the third table contains notes referenced in the data table.</t>
  </si>
  <si>
    <t>This worksheet contains three tables. The first two tables contain data, thethird table contains notes referenced in the data tables.</t>
  </si>
  <si>
    <t>This worksheet contains four tables. The first three tables contain data, the fourth table contains notes referenced in the data tables.</t>
  </si>
  <si>
    <t>This worksheet contains three tables. The first two tables table contain data, the second table contains notes referenced in the data tables.</t>
  </si>
  <si>
    <r>
      <t>2014</t>
    </r>
    <r>
      <rPr>
        <sz val="12"/>
        <rFont val="Arial"/>
        <family val="2"/>
      </rPr>
      <t xml:space="preserve"> [Note 1]</t>
    </r>
  </si>
  <si>
    <t>Table 9.1a: Teachers in publicly funded special schools, by local authority, 2004-2021</t>
  </si>
  <si>
    <t>Number of teachers</t>
  </si>
  <si>
    <t>Employment Type</t>
  </si>
  <si>
    <t>Table 7.1a: Teachers in publicly funded primary schools, by local authority, 2004-2022 [Note 1][Note 2]</t>
  </si>
  <si>
    <t xml:space="preserve">Table 7.1b: Teachers in publicly funded primary schools, by sex and local authority, 2022 </t>
  </si>
  <si>
    <t xml:space="preserve">Table 7.2b: Notes for table 7.2a </t>
  </si>
  <si>
    <t>Table 7.1c: Notes for tables 7.1a and 7.1b</t>
  </si>
  <si>
    <t>Table 7.4b: Percentage of primary school teachers aged 55 or over, by local authority, 2009-2022 [Note 1][Note 2]</t>
  </si>
  <si>
    <t>Table 7.4a: Average age of primary school teachers, by local authority, 2009-2022 [Note 1][Note 2]</t>
  </si>
  <si>
    <t>The primary pupil teacher ratio for 2015 for North Lanarkshire changed due to corrections with their primary pupil roll in February 2016.</t>
  </si>
  <si>
    <t>North Lanarkshire [Note 3]</t>
  </si>
  <si>
    <t>Table 7.2a: Pupil teacher ratios in publicly funded primary schools, by local authority, 2004-2022 [Note 1][Note 2]</t>
  </si>
  <si>
    <t xml:space="preserve">Table 7.4c: Notes for tables 7.4a and 7.4b </t>
  </si>
  <si>
    <t>This worksheet contains three tables. The first two tables contain data, the second table contains notes referenced in the data tables.</t>
  </si>
  <si>
    <t>Table 7.6: Headcount of primary school teachers by gender, mode of working and local authority, 2022</t>
  </si>
  <si>
    <t>Table 7.6b: Headcount of primary school teachers by gender and local authority, Full-time , 2022</t>
  </si>
  <si>
    <t>Table 7.6a: Headcount of primary school teachers by gender and local authority, all modes of working , 2022</t>
  </si>
  <si>
    <t>Table 7.6c: Headcount of primary school teachers by gender and local authority, Part-time , 2022</t>
  </si>
  <si>
    <t>Temporary  -
All 
[Note 1]</t>
  </si>
  <si>
    <t>Temporary  -
probationer induction scheme</t>
  </si>
  <si>
    <t>Includes teachers on the probationer induction scheme</t>
  </si>
  <si>
    <t>Table 7.7b: Notes for table 7.7a</t>
  </si>
  <si>
    <t>Table 7.6d: Notes for tables 7.6a to 7.6c</t>
  </si>
  <si>
    <t>Table 7.7a: Primary school teachers by employment type and local authority, 2022</t>
  </si>
  <si>
    <t>Table 7.8: Primary school teachers by ethnicity and local authority, 2022</t>
  </si>
  <si>
    <t>Table 7.8b: Primary school teachers by ethnicity and local authority - Percentage, 2022</t>
  </si>
  <si>
    <t>Table 7.8a: Primary school teachers by ethnicity and local authority - FTE, 2022</t>
  </si>
  <si>
    <t>Table 7.8c: Notes for tables 7.8a and 7.8b</t>
  </si>
  <si>
    <t>Table 7.9: Primary school teachers by main subject taught and local authority, 2022</t>
  </si>
  <si>
    <t>Table 7.9a: Primary school teachers by main subject taught and local authority, 2022 [Note 1]</t>
  </si>
  <si>
    <t>Primary teaching [Note 2]</t>
  </si>
  <si>
    <t>Additional Support Needs [Note 3]</t>
  </si>
  <si>
    <t xml:space="preserve">Primary contains teacher with main subject taught as Primary TQ, Infant TQ, Nursery TQ, Upper Primary, Primary without remedical, Education </t>
  </si>
  <si>
    <t>ASN contains teachers with their main subject recorded as: Learning Support Secondary; Learning Support, Primary; Additional Support Needs (ASN) (primary) non-recorded pupils; ASN (recorded pupils); ASN (Secondary) non-recorded pupils; ASN Behavioural Support; ASN Learning Difficulties; ASN Physical Disabilities; Hearing Impairment;  Visual Impairment; or English as an Additional Language (EAL). </t>
  </si>
  <si>
    <t>Table 7.9b: Notes for table 7.9a</t>
  </si>
  <si>
    <t>Table 8.7a: Secondary school teachers by employment type and local authority, 2022</t>
  </si>
  <si>
    <t>Table 8.7b: Notes for table 8.7a</t>
  </si>
  <si>
    <t>Table 8.8a: Secondary school teachers by ethnicity and local authority - FTE, 2022</t>
  </si>
  <si>
    <t>Table 8.8b: Secondary school teachers by ethnicity and local authority - Percentage, 2022</t>
  </si>
  <si>
    <t>2014 [Note 1]</t>
  </si>
  <si>
    <t>Table 8.1a: Teachers in publicly funded secondary schools, by local authority, 2004-2022</t>
  </si>
  <si>
    <t>Table 8.1c: Notes for tables 8.1a and 8.1b</t>
  </si>
  <si>
    <t>Table 8.2: Pupil teacher ratios in publicly funded secondary schools, by local authority,  2004-2022</t>
  </si>
  <si>
    <t>Table 8.2a: Pupil teacher ratios in publicly funded secondary schools, by local authority,  2004-2022</t>
  </si>
  <si>
    <t>All  subjects</t>
  </si>
  <si>
    <t>Table 8.9: Secondary school teachers by main subject taught and local authority, 2022</t>
  </si>
  <si>
    <t>Table 8.9b: Notes for table 8.9a</t>
  </si>
  <si>
    <t>ASN general 
[Note 7]</t>
  </si>
  <si>
    <t>Other 
[Note 2]</t>
  </si>
  <si>
    <t>Physics
[Note 6]</t>
  </si>
  <si>
    <t>Classics 
[Note 3]</t>
  </si>
  <si>
    <t>The mode of working statistics in Table 3.4: Teacher Characteristics define working pattern on the cumulative FTE for an individual within a single school type (primary, secondary, special or centrally employed) and specific grade. Therefore, teachers working across multiple sectors or at multiple grades will be counted as part time for each sector and grade combination, even if their total FTE sums to one. In 2022, there were 735 FTE teachers working for a total of one FTE but across more than one grade or sector so have therefore been recorded as part time in Table 3.4.</t>
  </si>
  <si>
    <t xml:space="preserve">Taking all of this into account, using the information collected as part of the 2022 school staff census, it is estimated that 1,083 FTE teachers were funded through ASF, which is slightly lower than the estimate of 1,123 FTE in 2021.
</t>
  </si>
  <si>
    <t>Chapter 3: Teachers - Commentary and tables from Summary Statistics for Schools in Scotland 2022 Edition</t>
  </si>
  <si>
    <t>Table 5: Teachers Full Time Equivalents (FTE)</t>
  </si>
  <si>
    <t>Grant-aided</t>
  </si>
  <si>
    <t>Table 5 shows that the total number of school teachers (primary, secondary, special and centrally employed) decreased by 122 between 2021 and 2022. This represents the first decrease in teacher numbers after rises in each year from 2016 to 2021. (Statistics pre-2016 are available from the supplementary statistics and historical time series).
Although the number of teachers has decreased since 2021, this was not the case for each local authority. In 11 local authorities there were increases in teachers this year. The largest proportional increases were of 4% in Aberdeen City (70 FTE)  and Midlothian (42 FTE). However, in 21 local authorities the number of teachers decreased. The largest proportional decreases were of 5% in Argyll and Bute (45 FTE), followed by Dumfries and Galloway and West Dunbartonshire with decreases of 4% (51 and 34 FTE respectively).</t>
  </si>
  <si>
    <t>Table 6: Teachers in schools (FTE) - all sectors excluding ELC - includes centrally employed teachers</t>
  </si>
  <si>
    <t xml:space="preserve">The average (mean) age of primary, secondary and special school teachers was 40 in 2022, compared to 42 in 2012, so the teacher workforce was, on average, younger in 2022 than in 2012. This is demonstrated in Chart 1 which shows that the age profile of teachers has changed much over the past 10 years. There is no longer a peak at age 50-60 and instead the age profile shows more teachers in their twenties, thirties and forties than previously. In 2022, teacher numbers were highest between the ages of 26 and 43.
</t>
  </si>
  <si>
    <t xml:space="preserve">Table 8 shows that there are many more female teachers than male, especially in the primary sector where 89% of teachers are female. Table 12 shows that whilst there are more female teachers than male across most sectors and grades, the difference was less pronounced in promoted posts (Deputy Head teacher or Head teachers). An exception to this is secondary schools where 65% of teachers at all grades were female compared to 43% of head teachers.
A new role of Lead Teacher was established in June 2021 by the Scottish Negotiating Committee for Teachers. There were five FTE Lead Teachers that met the inclusion criteria at the time of this year’s school staff census in September.
Teaching posts were classified into three employment types for the purposes of the school staff census: Permanent, Temporary and Teacher Induction Scheme. Teachers may be employed on a permanent contract but be recorded in the staff census as temporary if they are working in a post classified as a temporary employment type, for example while covering a vacancy. The proportion of teachers in temporary posts was 13%, the same as in 2021. A decrease in the proportion of temporary posts was seen in primary and special school sectors while the proportion increased for centrally employed teachers. There was no change in the proportion of temporary secondary school teachers from last year. Further details on the recording of employment types is included in the background notes.
In 2022, the percentage of teachers working part-time, as a proportion of all FTE, was 18%. There was a higher rate amongst females (21%), than males (8%) (data not shown).
</t>
  </si>
  <si>
    <t xml:space="preserve">Teachers provisionally registered with the General Teaching Council for Scotland (GTCS) (for example those that have recently completed their initial teacher education) are required to complete a period of probation before becoming eligible for full registration. Probation can be completed through either the one year full-time Teacher Induction Scheme (TIS) or a flexible route.
Table 14 shows the percentage of previous TIS probationers who were in teaching posts in a publicly funded school in Scotland in the year following their probation. The percentage of teachers in such employment in the first year following probation has decreased to 70% for the most recent TIS cohort (2021/22) from 80% for the 2020/21 cohort. This is the lowest rate since the 2010/11 cohort but remains higher than the three cohorts from 2007/08 to 2009/10 when less than 60% of teachers found such employment in the first year following their probation (see the supplementary statistics for information on cohorts pre 2015/16). Teachers not in a post in a publicly funded school may be teaching elsewhere (including abroad or in the independent sector), in non-teaching employment, or they may be unemployed.
For the 2021/22 cohort, the proportion of TIS probationers in a full-time permanent post at the time of the following year’s census was 33%, up from 31% for the previous cohort. This was the first increase in five years following a decrease from a high of 57% for the 2016/17 cohort. The proportion of the TIS probationer cohort that were in a full-time temporary post at the time of the following year’s census was lower than the previous cohort, having dropped from 42% to 30%.
Statistics on pre 2015/16 cohorts are available from the supplementary statistics. Further breakdowns of post-probationer data, by sector, local authority and secondary subject can be found on the post probationer teacher employment dashboard.
Table 15 shows that, in general, there is a small decrease in the percentage of TIS probationers in teaching posts as time elapses from their probation.
</t>
  </si>
  <si>
    <t>2021/22 cohort</t>
  </si>
  <si>
    <t>2011 [Note 1]</t>
  </si>
  <si>
    <r>
      <t>2014</t>
    </r>
    <r>
      <rPr>
        <sz val="12"/>
        <rFont val="Arial"/>
        <family val="2"/>
      </rPr>
      <t xml:space="preserve"> [Note 2]</t>
    </r>
  </si>
  <si>
    <r>
      <t>2012</t>
    </r>
    <r>
      <rPr>
        <sz val="12"/>
        <rFont val="Arial"/>
        <family val="2"/>
      </rPr>
      <t xml:space="preserve"> [Note 1]</t>
    </r>
  </si>
  <si>
    <r>
      <t>2010</t>
    </r>
    <r>
      <rPr>
        <sz val="12"/>
        <rFont val="Arial"/>
        <family val="2"/>
      </rPr>
      <t xml:space="preserve"> [Note 1]</t>
    </r>
  </si>
  <si>
    <r>
      <t>2011</t>
    </r>
    <r>
      <rPr>
        <sz val="12"/>
        <rFont val="Arial"/>
        <family val="2"/>
      </rPr>
      <t xml:space="preserve"> [Note 1]</t>
    </r>
  </si>
  <si>
    <t>Table 8.4a: Average age of secondary school teachers, by local authority, 2009-2022</t>
  </si>
  <si>
    <t>Table 8.4b: Percentage of secondary school teachers aged 55 or over, by local authority, 2009-2022</t>
  </si>
  <si>
    <t xml:space="preserve">Table 8.4c: Notes for tables 8.4a and 8.4b </t>
  </si>
  <si>
    <t>2010 "Percentage aged 55+" figure revised 14/12/2011.</t>
  </si>
  <si>
    <t>Highland [Note 1]</t>
  </si>
  <si>
    <t>Table 8.6: Headcount of secondary school teachers by gender, mode of working and local authority, 2022</t>
  </si>
  <si>
    <t>Table 8.6d: Notes for tables 8.6a to 8.6c</t>
  </si>
  <si>
    <t>Table 15: Long-term employment of Teacher Induction Scheme probationers (percentage headcount)</t>
  </si>
  <si>
    <t>Sep-16</t>
  </si>
  <si>
    <t>Cohort</t>
  </si>
  <si>
    <t>Table 14: Teacher Induction Scheme post-probationers teaching in the year following their probation (percentage of headcount)</t>
  </si>
  <si>
    <t>Other [Note 1]</t>
  </si>
  <si>
    <t>Note 1: The “Other” category includes those teaching elsewhere, including in the independent sector, those who have found supply work, and those who are unemployed or who have left teaching, although this detail is not included in the census data.</t>
  </si>
  <si>
    <t>Note 1: More information on the ethnicity categories can be found in the Ethnicity section in the background notes.</t>
  </si>
  <si>
    <t>Note 1: Includes teachers based in schools and centrally employed teachers.</t>
  </si>
  <si>
    <t>Note 2: The pupil teacher ratio for grant aided schools in 2011-2016 was amended in October 2017. See background notes for details.</t>
  </si>
  <si>
    <t>Table 7 shows pupil teacher ratios (PTRs) which give a measure of the size of the teaching workforce relative to the pupil population. The national PTR did not change from 2021, remaining at 13.2. This remains the lowest national PTR since 2008. (Statistics pre-2016 are available from the supplementary statistics and historical time series).
Across Scotland, the PTR decreased or maintained in 13 local authorities compared to 2021. The biggest decrease was seen in Midlothian, which decreased by 0.4. Since 2016, Moray has had the largest decrease in PTR at 1.4. The largest increase in PTR since 2016 has been in Dumfries and Galloway at 0.8.</t>
  </si>
  <si>
    <t>Table 7: Pupil teacher ratio (PTR) (all sectors excluding ELC) [Note 1]</t>
  </si>
  <si>
    <t>Chart 1: Age profile of school based teachers (FTE)</t>
  </si>
  <si>
    <t>Table 8: Teacher sex by sector (percentage of FTE)</t>
  </si>
  <si>
    <t>Table 9: Teacher age by sector (percentage of FTE)</t>
  </si>
  <si>
    <t>Table 10: Teacher ethnicity by sector (percentage of FTE)</t>
  </si>
  <si>
    <t>Table 11: Teacher post employment type by sector (percentage of FTE)</t>
  </si>
  <si>
    <t>Table 12: Teacher grade by sector (percentage of FTE)</t>
  </si>
  <si>
    <t>Table 13: Teacher mode of working by sector (percentage of FTE)</t>
  </si>
  <si>
    <t>Note 1: The mode of working is the percentage of FTE by working pattern in a school sector at a particular grade. See background notes for more details.</t>
  </si>
  <si>
    <t>Mode</t>
  </si>
  <si>
    <t xml:space="preserve">Further information on teacher status categories can be found in the staff census data specification/guidance which is available here: </t>
  </si>
  <si>
    <t>Staff Census Data Specification/Guidance</t>
  </si>
  <si>
    <t>Teachers - Schools</t>
  </si>
  <si>
    <t>Table 3.4d: Notes for tables 3.4a, 3.4b and 3.4c</t>
  </si>
  <si>
    <t>Teaching Gaelic language [Note 1]</t>
  </si>
  <si>
    <t>Table 8.1b: Teachers in publicly funded secondary schools, by sex and local authority, 2022</t>
  </si>
  <si>
    <t>Temporary  - All [Note 1]</t>
  </si>
  <si>
    <t>Temporary  -probationer induction scheme</t>
  </si>
  <si>
    <t>Table 9.1b: Teachers in publicly funded special schools, by sex and local authority, 2022</t>
  </si>
  <si>
    <t>Table 9.1c: Notes for tables 9.1a and 9.1b</t>
  </si>
  <si>
    <t xml:space="preserve">The ethnicity groupings used contain the following categories: </t>
  </si>
  <si>
    <r>
      <t>·</t>
    </r>
    <r>
      <rPr>
        <sz val="12"/>
        <rFont val="Times New Roman"/>
        <family val="1"/>
      </rPr>
      <t>         '</t>
    </r>
    <r>
      <rPr>
        <sz val="12"/>
        <rFont val="Arial"/>
        <family val="2"/>
      </rPr>
      <t>White - Other' includes White - Gypsy/Traveller and White - Other</t>
    </r>
  </si>
  <si>
    <r>
      <t>·</t>
    </r>
    <r>
      <rPr>
        <sz val="12"/>
        <rFont val="Times New Roman"/>
        <family val="1"/>
      </rPr>
      <t>         '</t>
    </r>
    <r>
      <rPr>
        <sz val="12"/>
        <rFont val="Arial"/>
        <family val="2"/>
      </rPr>
      <t>Ethnic minority' group includes African – African / Scottish / British, Caribbean or Black – Caribbean / British / Scottish, Asian – Indian/British/Scottish, Asian – Pakistani / British / Scottish, Asian – Bangladeshi / British / Scottish, Asian – Chinese / British / Scottish, Mixed or multiple ethnic groups, Asian – Other, African – Other, Caribbean or Black – Other, Other – Arab and Other.</t>
    </r>
  </si>
  <si>
    <t>See Ethnicity in background notes for ethnicity categories included in Minority Ethnic group.</t>
  </si>
  <si>
    <t>Table 8.8: Secondary school teachers by ethnicity and local authority, 2022</t>
  </si>
  <si>
    <t xml:space="preserve">Chart 8: Special school teachers, age profile, (headcount) 2009-2022 </t>
  </si>
  <si>
    <t>Table 10.2: Centrally employed teachers, by subject  and local authority, 2022</t>
  </si>
  <si>
    <t xml:space="preserve">Table 3.9: Secondary school teachers by main subject taught and sex 2008-2022 </t>
  </si>
  <si>
    <t xml:space="preserve">Table 4.2: Special school teachers by age and sex, 2022 </t>
  </si>
  <si>
    <t xml:space="preserve">Table 4.3: Special school teachers by age and grade, 2008-2022 </t>
  </si>
  <si>
    <t xml:space="preserve">Table 4.5: Special school teachers by status and sex, 2022 </t>
  </si>
  <si>
    <t xml:space="preserve">Table 4.8: Special school teachers by main subject taught, 2008-2022 </t>
  </si>
  <si>
    <t xml:space="preserve">Table 4.9: Continuing professional development, by grade and sex, special schools 2022 </t>
  </si>
  <si>
    <t xml:space="preserve">Table 6.1: Teachers in publicly funded schools (excluding ELC), by local authority, 2006-2022 </t>
  </si>
  <si>
    <t xml:space="preserve">Table 6.2: Teachers in publicly funded schools (including ELC), by local authority, 2006-2022 </t>
  </si>
  <si>
    <t xml:space="preserve">Table 6.3: Pupil teacher ratios in publicly funded schools, by local authority, 2004-2022 </t>
  </si>
  <si>
    <t xml:space="preserve">Table 7.9: Primary school teachers by main subject taught and local authority, 2022 </t>
  </si>
  <si>
    <t xml:space="preserve">Table 8.9: Secondary school teachers by main subject taught and local authority, 2022 </t>
  </si>
  <si>
    <t xml:space="preserve">Table 9.8: Special school teachers by main subject taught and local authority, 2022 </t>
  </si>
  <si>
    <t>2010 [ Note 2]</t>
  </si>
  <si>
    <t>Table 8.2b: Notes for table 8.2a</t>
  </si>
  <si>
    <t>Table 8.6a: Headcount of secondary school teachers by gender and local authority, all modes of working, 2022</t>
  </si>
  <si>
    <t>Table 8.6b: Headcount of secondary school teachers by gender and local authority, Full-time, 2022</t>
  </si>
  <si>
    <t>Table 8.6c: Headcount of secondary school teachers by gender and local authority, Part-time, 2022</t>
  </si>
  <si>
    <t>Table 8.8c: Notes for tables 8.8a and 8.8b</t>
  </si>
  <si>
    <t>Table 8.9a: Secondary school teachers by main subject taught and local authority, 2022 [Note 1]</t>
  </si>
  <si>
    <t>Table 9.8a: Special school teachers by main subject taught and local authority, 2022 [Note 1]</t>
  </si>
  <si>
    <t xml:space="preserve">Table 9.8b: Notes for table 9.8a </t>
  </si>
  <si>
    <t>2014 Teacher figures were amended in February and December 2015. See background note.</t>
  </si>
  <si>
    <t>Chart 1: Age profile</t>
  </si>
  <si>
    <t xml:space="preserve">Chart 4: Primary school teachers, age profile </t>
  </si>
  <si>
    <t>Table C1b: Notes for table C1a</t>
  </si>
  <si>
    <t>Table C4b: Notes for table C4a</t>
  </si>
  <si>
    <t>Chart 5: Primary school teachers by national identity</t>
  </si>
  <si>
    <t>Chart 6: Secondary school teachers, age profile</t>
  </si>
  <si>
    <t>Table C6b: Notes for table C6a</t>
  </si>
  <si>
    <t>Chart 6a: Secondary school teachers, age profile (headcount), 2012 to 2022</t>
  </si>
  <si>
    <t>Chart 5a: Primary school teachers by national identity, 2022</t>
  </si>
  <si>
    <t>Chart 4a: Primary school teachers, age profile (headcount), 2012-2022</t>
  </si>
  <si>
    <t>Chart 1a: Age profile, all sectors, (headcount)</t>
  </si>
  <si>
    <t>Chart 7a: Secondary school teachers by national identity, 2022</t>
  </si>
  <si>
    <t>Chart 7: Secondary school teachers by national identity</t>
  </si>
  <si>
    <t>Table C7: Data for Chart 7a</t>
  </si>
  <si>
    <t>Chart 8: Special school teachers, age profile</t>
  </si>
  <si>
    <t>Chart 8: Special school teachers, age profile, (headcount), 2012 to 2022</t>
  </si>
  <si>
    <t>Chart 9: Special school teachers by national identity</t>
  </si>
  <si>
    <t>Chart 9a: Special school teachers by national identity, 2022</t>
  </si>
  <si>
    <t>Table C5: Data for Chart 5a</t>
  </si>
  <si>
    <t>Table C6: Data for Chart 6a</t>
  </si>
  <si>
    <t>Table C1a: Data for Chart C1a - Age profile, all sectors</t>
  </si>
  <si>
    <t xml:space="preserve">Table C4a: Data for Chart C4a - Primary school teachers, age profile </t>
  </si>
  <si>
    <t>x = not available</t>
  </si>
  <si>
    <t>z = not applicable</t>
  </si>
  <si>
    <t>c = suppressed data where the number of pupils is between 1 and 4 inclusive or where, if shown, it would be possible to calculate other values less than 5</t>
  </si>
  <si>
    <t>For queries contact: school.stats@gov.scot.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</si>
</sst>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 #,##0_-;_-* &quot;-&quot;_-;_-@_-"/>
    <numFmt numFmtId="43" formatCode="_-* #,##0.00_-;\-* #,##0.00_-;_-* &quot;-&quot;??_-;_-@_-"/>
    <numFmt numFmtId="164" formatCode="0.0"/>
    <numFmt numFmtId="165" formatCode="#,##0.0"/>
    <numFmt numFmtId="166" formatCode="_-* #,##0_-;\-* #,##0_-;_-* &quot;-&quot;??_-;_-@_-"/>
    <numFmt numFmtId="167" formatCode="_-* #,##0.0_-;\-* #,##0.0_-;_-* &quot;-&quot;??_-;_-@_-"/>
    <numFmt numFmtId="168" formatCode="#,##0_ ;\-#,##0\ "/>
    <numFmt numFmtId="169" formatCode="0.0%"/>
  </numFmts>
  <fonts count="52" x14ac:knownFonts="1">
    <font>
      <sz val="12"/>
      <name val="Arial"/>
      <family val="2"/>
    </font>
    <font>
      <sz val="11"/>
      <color theme="1"/>
      <name val="Calibri"/>
      <family val="2"/>
      <scheme val="minor"/>
    </font>
    <font>
      <sz val="11"/>
      <color theme="1"/>
      <name val="Calibri"/>
      <family val="2"/>
      <scheme val="minor"/>
    </font>
    <font>
      <sz val="10"/>
      <name val="Arial"/>
      <family val="2"/>
    </font>
    <font>
      <u/>
      <sz val="7.5"/>
      <color indexed="12"/>
      <name val="Arial"/>
      <family val="2"/>
    </font>
    <font>
      <sz val="8"/>
      <name val="Arial"/>
      <family val="2"/>
    </font>
    <font>
      <sz val="12"/>
      <name val="Arial"/>
      <family val="2"/>
    </font>
    <font>
      <sz val="12"/>
      <name val="Arial"/>
      <family val="2"/>
    </font>
    <font>
      <b/>
      <sz val="10"/>
      <name val="Arial"/>
      <family val="2"/>
    </font>
    <font>
      <sz val="10"/>
      <color indexed="8"/>
      <name val="Arial"/>
      <family val="2"/>
    </font>
    <font>
      <sz val="10"/>
      <name val="Arial"/>
      <family val="2"/>
    </font>
    <font>
      <u/>
      <sz val="10"/>
      <color indexed="12"/>
      <name val="Arial"/>
      <family val="2"/>
    </font>
    <font>
      <i/>
      <sz val="10"/>
      <name val="Arial"/>
      <family val="2"/>
    </font>
    <font>
      <sz val="8"/>
      <name val="Arial"/>
      <family val="2"/>
    </font>
    <font>
      <sz val="9"/>
      <name val="Arial"/>
      <family val="2"/>
    </font>
    <font>
      <sz val="9"/>
      <name val="Arial"/>
      <family val="2"/>
    </font>
    <font>
      <sz val="10"/>
      <color indexed="10"/>
      <name val="Arial"/>
      <family val="2"/>
    </font>
    <font>
      <sz val="10"/>
      <color indexed="10"/>
      <name val="Arial"/>
      <family val="2"/>
    </font>
    <font>
      <b/>
      <sz val="10"/>
      <color indexed="10"/>
      <name val="Arial"/>
      <family val="2"/>
    </font>
    <font>
      <sz val="8"/>
      <color indexed="8"/>
      <name val="Arial"/>
      <family val="2"/>
    </font>
    <font>
      <b/>
      <sz val="12"/>
      <name val="Arial"/>
      <family val="2"/>
    </font>
    <font>
      <b/>
      <sz val="11"/>
      <name val="Arial"/>
      <family val="2"/>
    </font>
    <font>
      <u/>
      <sz val="12"/>
      <color indexed="12"/>
      <name val="Arial"/>
      <family val="2"/>
    </font>
    <font>
      <sz val="10"/>
      <color theme="1"/>
      <name val="Arial"/>
      <family val="2"/>
    </font>
    <font>
      <sz val="10"/>
      <color theme="0"/>
      <name val="Arial"/>
      <family val="2"/>
    </font>
    <font>
      <sz val="10"/>
      <color rgb="FFFF0000"/>
      <name val="Arial"/>
      <family val="2"/>
    </font>
    <font>
      <sz val="10"/>
      <name val="Arial"/>
      <family val="2"/>
    </font>
    <font>
      <b/>
      <i/>
      <sz val="12"/>
      <name val="Arial"/>
      <family val="2"/>
    </font>
    <font>
      <b/>
      <sz val="12"/>
      <color rgb="FF000000"/>
      <name val="Arial"/>
      <family val="2"/>
    </font>
    <font>
      <sz val="12"/>
      <name val="Symbol"/>
      <family val="1"/>
      <charset val="2"/>
    </font>
    <font>
      <u/>
      <sz val="9"/>
      <color indexed="12"/>
      <name val="Arial"/>
      <family val="2"/>
    </font>
    <font>
      <sz val="11"/>
      <name val="Calibri"/>
      <family val="2"/>
    </font>
    <font>
      <u/>
      <sz val="11"/>
      <color theme="10"/>
      <name val="Calibri"/>
      <family val="2"/>
      <scheme val="minor"/>
    </font>
    <font>
      <sz val="10"/>
      <color rgb="FF7030A0"/>
      <name val="Arial"/>
      <family val="2"/>
    </font>
    <font>
      <sz val="11"/>
      <color theme="1"/>
      <name val="Arial"/>
      <family val="2"/>
    </font>
    <font>
      <u/>
      <sz val="10"/>
      <name val="Arial"/>
      <family val="2"/>
    </font>
    <font>
      <sz val="12"/>
      <color rgb="FF333333"/>
      <name val="Arial"/>
      <family val="2"/>
    </font>
    <font>
      <sz val="12"/>
      <color indexed="10"/>
      <name val="Arial"/>
      <family val="2"/>
    </font>
    <font>
      <sz val="12"/>
      <color theme="1"/>
      <name val="Arial"/>
      <family val="2"/>
    </font>
    <font>
      <sz val="12"/>
      <color rgb="FFFF0000"/>
      <name val="Arial"/>
      <family val="2"/>
    </font>
    <font>
      <vertAlign val="superscript"/>
      <sz val="12"/>
      <name val="Arial"/>
      <family val="2"/>
    </font>
    <font>
      <sz val="12"/>
      <color theme="1"/>
      <name val="Calibri"/>
      <family val="2"/>
      <scheme val="minor"/>
    </font>
    <font>
      <b/>
      <sz val="15"/>
      <color theme="1"/>
      <name val="Arial"/>
      <family val="2"/>
    </font>
    <font>
      <b/>
      <sz val="12"/>
      <color theme="1"/>
      <name val="Arial"/>
      <family val="2"/>
    </font>
    <font>
      <sz val="12"/>
      <color indexed="8"/>
      <name val="Arial"/>
      <family val="2"/>
    </font>
    <font>
      <i/>
      <sz val="12"/>
      <name val="Arial"/>
      <family val="2"/>
    </font>
    <font>
      <sz val="12"/>
      <color rgb="FF000000"/>
      <name val="Arial"/>
      <family val="2"/>
    </font>
    <font>
      <vertAlign val="superscript"/>
      <sz val="12"/>
      <color indexed="8"/>
      <name val="Arial"/>
      <family val="2"/>
    </font>
    <font>
      <b/>
      <sz val="11"/>
      <color theme="1"/>
      <name val="Calibri"/>
      <family val="2"/>
      <scheme val="minor"/>
    </font>
    <font>
      <sz val="12"/>
      <name val="Times New Roman"/>
      <family val="1"/>
    </font>
    <font>
      <b/>
      <sz val="15"/>
      <name val="Arial"/>
      <family val="2"/>
    </font>
    <font>
      <u/>
      <sz val="12"/>
      <color rgb="FF0070C0"/>
      <name val="Arial"/>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s>
  <cellStyleXfs count="39">
    <xf numFmtId="0" fontId="0" fillId="0" borderId="0"/>
    <xf numFmtId="0" fontId="3" fillId="0" borderId="0"/>
    <xf numFmtId="0" fontId="10" fillId="0" borderId="0"/>
    <xf numFmtId="0" fontId="10" fillId="0" borderId="0"/>
    <xf numFmtId="0" fontId="10" fillId="0" borderId="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0" fillId="0" borderId="0"/>
    <xf numFmtId="0" fontId="10" fillId="0" borderId="0"/>
    <xf numFmtId="0" fontId="23" fillId="0" borderId="0"/>
    <xf numFmtId="0" fontId="23" fillId="0" borderId="0"/>
    <xf numFmtId="0" fontId="10" fillId="0" borderId="0"/>
    <xf numFmtId="0" fontId="3" fillId="0" borderId="0"/>
    <xf numFmtId="9" fontId="10" fillId="0" borderId="0" applyFont="0" applyFill="0" applyBorder="0" applyAlignment="0" applyProtection="0"/>
    <xf numFmtId="9" fontId="26" fillId="0" borderId="0" applyFont="0" applyFill="0" applyBorder="0" applyAlignment="0" applyProtection="0"/>
    <xf numFmtId="0" fontId="2" fillId="0" borderId="0"/>
    <xf numFmtId="43" fontId="2"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9" fontId="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2" fillId="0" borderId="0" applyNumberFormat="0" applyFill="0" applyBorder="0" applyAlignment="0" applyProtection="0"/>
    <xf numFmtId="0" fontId="20" fillId="0" borderId="0"/>
    <xf numFmtId="0" fontId="21" fillId="0" borderId="0">
      <alignment horizontal="left"/>
    </xf>
    <xf numFmtId="0" fontId="42" fillId="0" borderId="0" applyNumberFormat="0" applyAlignment="0" applyProtection="0"/>
    <xf numFmtId="0" fontId="43" fillId="0" borderId="0" applyNumberFormat="0" applyProtection="0"/>
    <xf numFmtId="0" fontId="20" fillId="0" borderId="0" applyNumberFormat="0" applyFill="0" applyBorder="0" applyAlignment="0" applyProtection="0"/>
    <xf numFmtId="0" fontId="9" fillId="0" borderId="0"/>
  </cellStyleXfs>
  <cellXfs count="418">
    <xf numFmtId="0" fontId="0" fillId="0" borderId="0" xfId="0"/>
    <xf numFmtId="0" fontId="6" fillId="0" borderId="0" xfId="0" applyFont="1"/>
    <xf numFmtId="0" fontId="10" fillId="0" borderId="0" xfId="0" applyFont="1"/>
    <xf numFmtId="164" fontId="0" fillId="0" borderId="0" xfId="0" applyNumberFormat="1"/>
    <xf numFmtId="1" fontId="12" fillId="0" borderId="0" xfId="0" applyNumberFormat="1" applyFont="1"/>
    <xf numFmtId="3" fontId="0" fillId="0" borderId="0" xfId="0" applyNumberFormat="1"/>
    <xf numFmtId="164" fontId="10" fillId="0" borderId="0" xfId="0" applyNumberFormat="1" applyFont="1" applyAlignment="1">
      <alignment horizontal="right"/>
    </xf>
    <xf numFmtId="0" fontId="0" fillId="0" borderId="0" xfId="0" applyAlignment="1">
      <alignment horizontal="right"/>
    </xf>
    <xf numFmtId="3" fontId="10" fillId="0" borderId="0" xfId="0" applyNumberFormat="1" applyFont="1" applyAlignment="1">
      <alignment horizontal="right"/>
    </xf>
    <xf numFmtId="0" fontId="10" fillId="0" borderId="0" xfId="0" applyFont="1" applyAlignment="1">
      <alignment horizontal="right" wrapText="1"/>
    </xf>
    <xf numFmtId="0" fontId="10" fillId="0" borderId="0" xfId="0" applyFont="1" applyAlignment="1">
      <alignment horizontal="right"/>
    </xf>
    <xf numFmtId="0" fontId="0" fillId="0" borderId="2" xfId="0" applyBorder="1" applyAlignment="1">
      <alignment horizontal="right"/>
    </xf>
    <xf numFmtId="0" fontId="5" fillId="0" borderId="0" xfId="0" applyFont="1"/>
    <xf numFmtId="0" fontId="3" fillId="0" borderId="0" xfId="20"/>
    <xf numFmtId="0" fontId="0" fillId="0" borderId="2" xfId="0" applyBorder="1"/>
    <xf numFmtId="0" fontId="13" fillId="0" borderId="0" xfId="0" applyFont="1" applyAlignment="1">
      <alignment horizontal="left"/>
    </xf>
    <xf numFmtId="0" fontId="6" fillId="0" borderId="2" xfId="0" applyFont="1" applyBorder="1"/>
    <xf numFmtId="0" fontId="0" fillId="0" borderId="3" xfId="0" applyBorder="1" applyAlignment="1">
      <alignment horizontal="right"/>
    </xf>
    <xf numFmtId="0" fontId="0" fillId="0" borderId="3" xfId="0" applyBorder="1" applyAlignment="1">
      <alignment horizontal="right" wrapText="1"/>
    </xf>
    <xf numFmtId="0" fontId="0" fillId="0" borderId="3" xfId="0" applyBorder="1"/>
    <xf numFmtId="3" fontId="10" fillId="0" borderId="0" xfId="0" applyNumberFormat="1" applyFont="1" applyAlignment="1">
      <alignment horizontal="right" wrapText="1"/>
    </xf>
    <xf numFmtId="0" fontId="9" fillId="0" borderId="0" xfId="0" applyFont="1" applyAlignment="1">
      <alignment horizontal="left" wrapText="1"/>
    </xf>
    <xf numFmtId="1" fontId="0" fillId="0" borderId="0" xfId="0" applyNumberFormat="1"/>
    <xf numFmtId="0" fontId="14" fillId="0" borderId="0" xfId="0" applyFont="1"/>
    <xf numFmtId="1" fontId="0" fillId="0" borderId="0" xfId="0" applyNumberFormat="1" applyAlignment="1">
      <alignment horizontal="right"/>
    </xf>
    <xf numFmtId="0" fontId="15" fillId="0" borderId="0" xfId="0" applyFont="1" applyAlignment="1">
      <alignment horizontal="left"/>
    </xf>
    <xf numFmtId="0" fontId="16" fillId="0" borderId="0" xfId="0" applyFont="1"/>
    <xf numFmtId="3" fontId="0" fillId="0" borderId="2" xfId="0" applyNumberFormat="1" applyBorder="1"/>
    <xf numFmtId="0" fontId="17" fillId="0" borderId="0" xfId="0" applyFont="1"/>
    <xf numFmtId="0" fontId="18" fillId="0" borderId="0" xfId="0" applyFont="1"/>
    <xf numFmtId="164" fontId="10" fillId="0" borderId="0" xfId="0" applyNumberFormat="1" applyFont="1"/>
    <xf numFmtId="0" fontId="5" fillId="0" borderId="0" xfId="0" applyFont="1" applyAlignment="1">
      <alignment horizontal="left"/>
    </xf>
    <xf numFmtId="0" fontId="15" fillId="0" borderId="0" xfId="0" applyFont="1"/>
    <xf numFmtId="0" fontId="0" fillId="0" borderId="2" xfId="0" applyBorder="1" applyAlignment="1">
      <alignment horizontal="left"/>
    </xf>
    <xf numFmtId="0" fontId="19" fillId="0" borderId="1" xfId="0" applyFont="1" applyBorder="1" applyAlignment="1">
      <alignment wrapText="1"/>
    </xf>
    <xf numFmtId="1" fontId="10" fillId="0" borderId="0" xfId="0" applyNumberFormat="1" applyFont="1"/>
    <xf numFmtId="0" fontId="11" fillId="0" borderId="0" xfId="12" applyFont="1" applyAlignment="1" applyProtection="1"/>
    <xf numFmtId="0" fontId="20" fillId="0" borderId="0" xfId="0" applyFont="1"/>
    <xf numFmtId="1" fontId="10" fillId="0" borderId="0" xfId="0" applyNumberFormat="1" applyFont="1" applyAlignment="1">
      <alignment horizontal="right" wrapText="1"/>
    </xf>
    <xf numFmtId="0" fontId="16" fillId="0" borderId="2" xfId="0" applyFont="1" applyBorder="1" applyAlignment="1">
      <alignment horizontal="left"/>
    </xf>
    <xf numFmtId="0" fontId="7" fillId="0" borderId="0" xfId="0" applyFont="1"/>
    <xf numFmtId="0" fontId="8" fillId="0" borderId="0" xfId="2" applyFont="1" applyAlignment="1">
      <alignment wrapText="1"/>
    </xf>
    <xf numFmtId="166" fontId="10" fillId="0" borderId="0" xfId="5" applyNumberFormat="1" applyFont="1" applyBorder="1" applyAlignment="1">
      <alignment horizontal="right" wrapText="1"/>
    </xf>
    <xf numFmtId="0" fontId="22" fillId="0" borderId="0" xfId="12" applyFont="1" applyAlignment="1" applyProtection="1"/>
    <xf numFmtId="0" fontId="25" fillId="0" borderId="0" xfId="0" applyFont="1"/>
    <xf numFmtId="0" fontId="5" fillId="0" borderId="0" xfId="0" applyFont="1" applyAlignment="1">
      <alignment horizontal="left" wrapText="1"/>
    </xf>
    <xf numFmtId="0" fontId="8" fillId="0" borderId="0" xfId="0" applyFont="1"/>
    <xf numFmtId="165" fontId="0" fillId="0" borderId="0" xfId="0" applyNumberFormat="1"/>
    <xf numFmtId="0" fontId="10" fillId="0" borderId="0" xfId="2"/>
    <xf numFmtId="0" fontId="0" fillId="0" borderId="0" xfId="2" applyFont="1"/>
    <xf numFmtId="166" fontId="0" fillId="0" borderId="0" xfId="5" applyNumberFormat="1" applyFont="1" applyFill="1"/>
    <xf numFmtId="164" fontId="0" fillId="0" borderId="0" xfId="2" applyNumberFormat="1" applyFont="1"/>
    <xf numFmtId="166" fontId="10" fillId="0" borderId="0" xfId="5" applyNumberFormat="1" applyFont="1" applyFill="1"/>
    <xf numFmtId="164" fontId="10" fillId="0" borderId="0" xfId="2" applyNumberFormat="1"/>
    <xf numFmtId="0" fontId="20" fillId="0" borderId="2" xfId="0" applyFont="1" applyBorder="1"/>
    <xf numFmtId="166" fontId="0" fillId="0" borderId="0" xfId="0" applyNumberFormat="1" applyAlignment="1">
      <alignment horizontal="right"/>
    </xf>
    <xf numFmtId="1" fontId="10" fillId="0" borderId="0" xfId="5" applyNumberFormat="1" applyFont="1" applyBorder="1" applyAlignment="1">
      <alignment horizontal="right" wrapText="1"/>
    </xf>
    <xf numFmtId="3" fontId="10" fillId="0" borderId="0" xfId="5" applyNumberFormat="1" applyFont="1" applyBorder="1" applyAlignment="1">
      <alignment horizontal="right" wrapText="1"/>
    </xf>
    <xf numFmtId="166" fontId="0" fillId="0" borderId="0" xfId="0" applyNumberFormat="1"/>
    <xf numFmtId="166" fontId="10" fillId="0" borderId="0" xfId="0" applyNumberFormat="1" applyFont="1"/>
    <xf numFmtId="0" fontId="0" fillId="2" borderId="0" xfId="0" applyFill="1"/>
    <xf numFmtId="0" fontId="20" fillId="0" borderId="0" xfId="0" applyFont="1" applyAlignment="1">
      <alignment horizontal="left"/>
    </xf>
    <xf numFmtId="0" fontId="24" fillId="0" borderId="0" xfId="0" applyFont="1"/>
    <xf numFmtId="1" fontId="24" fillId="0" borderId="0" xfId="0" applyNumberFormat="1" applyFont="1"/>
    <xf numFmtId="1" fontId="0" fillId="0" borderId="2" xfId="0" applyNumberFormat="1" applyBorder="1"/>
    <xf numFmtId="9" fontId="0" fillId="0" borderId="0" xfId="22" applyFont="1" applyFill="1" applyBorder="1"/>
    <xf numFmtId="3" fontId="0" fillId="0" borderId="0" xfId="0" applyNumberFormat="1" applyAlignment="1">
      <alignment horizontal="right"/>
    </xf>
    <xf numFmtId="166" fontId="3" fillId="0" borderId="0" xfId="5" applyNumberFormat="1" applyFont="1" applyBorder="1" applyAlignment="1">
      <alignment horizontal="right" wrapText="1"/>
    </xf>
    <xf numFmtId="3" fontId="3" fillId="0" borderId="0" xfId="0" applyNumberFormat="1" applyFont="1" applyAlignment="1">
      <alignment horizontal="right" wrapText="1"/>
    </xf>
    <xf numFmtId="166" fontId="0" fillId="0" borderId="0" xfId="5" applyNumberFormat="1" applyFont="1"/>
    <xf numFmtId="166" fontId="10" fillId="0" borderId="0" xfId="5" applyNumberFormat="1" applyFont="1"/>
    <xf numFmtId="166" fontId="0" fillId="0" borderId="2" xfId="5" applyNumberFormat="1" applyFont="1" applyBorder="1"/>
    <xf numFmtId="0" fontId="3" fillId="0" borderId="0" xfId="0" applyFont="1"/>
    <xf numFmtId="0" fontId="3" fillId="0" borderId="0" xfId="0" applyFont="1" applyAlignment="1">
      <alignment horizontal="left"/>
    </xf>
    <xf numFmtId="3" fontId="3" fillId="0" borderId="0" xfId="5" applyNumberFormat="1" applyFont="1" applyBorder="1" applyAlignment="1">
      <alignment horizontal="right" wrapText="1"/>
    </xf>
    <xf numFmtId="1" fontId="16" fillId="0" borderId="0" xfId="0" applyNumberFormat="1" applyFont="1"/>
    <xf numFmtId="1" fontId="3" fillId="0" borderId="0" xfId="0" applyNumberFormat="1" applyFont="1" applyAlignment="1">
      <alignment horizontal="right" wrapText="1"/>
    </xf>
    <xf numFmtId="0" fontId="0" fillId="0" borderId="0" xfId="0" applyAlignment="1">
      <alignment horizontal="right" wrapText="1"/>
    </xf>
    <xf numFmtId="166" fontId="0" fillId="0" borderId="0" xfId="5" applyNumberFormat="1" applyFont="1" applyBorder="1"/>
    <xf numFmtId="164" fontId="0" fillId="0" borderId="0" xfId="0" applyNumberFormat="1" applyAlignment="1">
      <alignment horizontal="right"/>
    </xf>
    <xf numFmtId="0" fontId="3" fillId="0" borderId="0" xfId="0" applyFont="1" applyAlignment="1">
      <alignment horizontal="right" wrapText="1"/>
    </xf>
    <xf numFmtId="3" fontId="10" fillId="0" borderId="0" xfId="5" applyNumberFormat="1" applyFont="1" applyFill="1" applyBorder="1" applyAlignment="1">
      <alignment horizontal="right" wrapText="1"/>
    </xf>
    <xf numFmtId="0" fontId="5" fillId="0" borderId="0" xfId="20" applyFont="1" applyAlignment="1">
      <alignment horizontal="left"/>
    </xf>
    <xf numFmtId="166" fontId="25" fillId="0" borderId="0" xfId="5" applyNumberFormat="1" applyFont="1"/>
    <xf numFmtId="3" fontId="25" fillId="0" borderId="0" xfId="0" applyNumberFormat="1" applyFont="1"/>
    <xf numFmtId="0" fontId="6" fillId="2" borderId="0" xfId="0" applyFont="1" applyFill="1" applyAlignment="1">
      <alignment wrapText="1"/>
    </xf>
    <xf numFmtId="0" fontId="25" fillId="2" borderId="0" xfId="0" applyFont="1" applyFill="1"/>
    <xf numFmtId="0" fontId="0" fillId="2" borderId="2" xfId="0" applyFill="1" applyBorder="1"/>
    <xf numFmtId="0" fontId="6" fillId="2" borderId="0" xfId="0" applyFont="1" applyFill="1" applyAlignment="1">
      <alignment horizontal="left" wrapText="1"/>
    </xf>
    <xf numFmtId="0" fontId="29" fillId="0" borderId="0" xfId="0" applyFont="1" applyAlignment="1">
      <alignment horizontal="left" vertical="center" indent="4"/>
    </xf>
    <xf numFmtId="166" fontId="0" fillId="0" borderId="0" xfId="5" applyNumberFormat="1" applyFont="1" applyAlignment="1">
      <alignment horizontal="right"/>
    </xf>
    <xf numFmtId="166" fontId="0" fillId="0" borderId="2" xfId="5" applyNumberFormat="1" applyFont="1" applyBorder="1" applyAlignment="1">
      <alignment horizontal="right"/>
    </xf>
    <xf numFmtId="0" fontId="30" fillId="0" borderId="0" xfId="12" applyFont="1" applyAlignment="1" applyProtection="1"/>
    <xf numFmtId="168" fontId="0" fillId="0" borderId="0" xfId="5" applyNumberFormat="1" applyFont="1"/>
    <xf numFmtId="1" fontId="0" fillId="0" borderId="0" xfId="5" applyNumberFormat="1" applyFont="1" applyAlignment="1">
      <alignment horizontal="right"/>
    </xf>
    <xf numFmtId="0" fontId="20" fillId="0" borderId="0" xfId="0" applyFont="1" applyAlignment="1">
      <alignment wrapText="1"/>
    </xf>
    <xf numFmtId="0" fontId="31" fillId="0" borderId="0" xfId="0" applyFont="1" applyAlignment="1">
      <alignment horizontal="left" vertical="center"/>
    </xf>
    <xf numFmtId="41" fontId="0" fillId="0" borderId="0" xfId="5" applyNumberFormat="1" applyFont="1" applyBorder="1" applyAlignment="1">
      <alignment horizontal="right"/>
    </xf>
    <xf numFmtId="41" fontId="0" fillId="0" borderId="0" xfId="5" applyNumberFormat="1" applyFont="1" applyAlignment="1">
      <alignment horizontal="right"/>
    </xf>
    <xf numFmtId="1" fontId="0" fillId="0" borderId="0" xfId="5" applyNumberFormat="1" applyFont="1" applyBorder="1" applyAlignment="1">
      <alignment horizontal="right"/>
    </xf>
    <xf numFmtId="166" fontId="0" fillId="0" borderId="0" xfId="22" applyNumberFormat="1" applyFont="1"/>
    <xf numFmtId="169" fontId="0" fillId="0" borderId="0" xfId="22" applyNumberFormat="1" applyFont="1"/>
    <xf numFmtId="0" fontId="3" fillId="0" borderId="0" xfId="0" applyFont="1" applyAlignment="1">
      <alignment horizontal="left" wrapText="1"/>
    </xf>
    <xf numFmtId="4" fontId="0" fillId="0" borderId="0" xfId="0" applyNumberFormat="1"/>
    <xf numFmtId="166" fontId="2" fillId="0" borderId="0" xfId="5" applyNumberFormat="1" applyFont="1"/>
    <xf numFmtId="0" fontId="2" fillId="0" borderId="0" xfId="23"/>
    <xf numFmtId="1" fontId="2" fillId="0" borderId="0" xfId="23" applyNumberFormat="1"/>
    <xf numFmtId="0" fontId="0" fillId="0" borderId="0" xfId="5" applyNumberFormat="1" applyFont="1"/>
    <xf numFmtId="168" fontId="0" fillId="0" borderId="0" xfId="5" applyNumberFormat="1" applyFont="1" applyFill="1"/>
    <xf numFmtId="0" fontId="33" fillId="0" borderId="0" xfId="0" applyFont="1"/>
    <xf numFmtId="0" fontId="3" fillId="2" borderId="0" xfId="25" applyFill="1"/>
    <xf numFmtId="9" fontId="0" fillId="0" borderId="0" xfId="22" applyFont="1"/>
    <xf numFmtId="9" fontId="0" fillId="0" borderId="0" xfId="22" applyFont="1" applyBorder="1"/>
    <xf numFmtId="0" fontId="0" fillId="0" borderId="0" xfId="0" applyAlignment="1">
      <alignment horizontal="center"/>
    </xf>
    <xf numFmtId="0" fontId="0" fillId="0" borderId="2" xfId="0" applyBorder="1" applyAlignment="1">
      <alignment horizontal="center"/>
    </xf>
    <xf numFmtId="0" fontId="35" fillId="0" borderId="0" xfId="0" applyFont="1"/>
    <xf numFmtId="1" fontId="1" fillId="0" borderId="0" xfId="23" applyNumberFormat="1" applyFont="1"/>
    <xf numFmtId="166" fontId="2" fillId="0" borderId="0" xfId="5" applyNumberFormat="1" applyFont="1" applyBorder="1"/>
    <xf numFmtId="1" fontId="0" fillId="0" borderId="2" xfId="0" applyNumberFormat="1" applyBorder="1" applyAlignment="1">
      <alignment horizontal="center"/>
    </xf>
    <xf numFmtId="0" fontId="3" fillId="2" borderId="0" xfId="25" applyFill="1" applyAlignment="1">
      <alignment horizontal="right" vertical="center" wrapText="1"/>
    </xf>
    <xf numFmtId="164" fontId="3" fillId="2" borderId="0" xfId="25" applyNumberFormat="1" applyFill="1"/>
    <xf numFmtId="1" fontId="25" fillId="0" borderId="0" xfId="0" applyNumberFormat="1" applyFont="1"/>
    <xf numFmtId="3" fontId="0" fillId="0" borderId="0" xfId="5" applyNumberFormat="1" applyFont="1" applyAlignment="1">
      <alignment horizontal="right"/>
    </xf>
    <xf numFmtId="3" fontId="0" fillId="0" borderId="2" xfId="5" applyNumberFormat="1" applyFont="1" applyBorder="1" applyAlignment="1">
      <alignment horizontal="right"/>
    </xf>
    <xf numFmtId="3" fontId="0" fillId="0" borderId="0" xfId="5" applyNumberFormat="1" applyFont="1" applyBorder="1" applyAlignment="1">
      <alignment horizontal="right"/>
    </xf>
    <xf numFmtId="166" fontId="34" fillId="0" borderId="0" xfId="24" applyNumberFormat="1" applyFont="1"/>
    <xf numFmtId="1" fontId="0" fillId="0" borderId="0" xfId="5" applyNumberFormat="1" applyFont="1" applyFill="1" applyAlignment="1">
      <alignment horizontal="right"/>
    </xf>
    <xf numFmtId="3" fontId="3" fillId="0" borderId="0" xfId="5" applyNumberFormat="1" applyFont="1" applyFill="1" applyBorder="1" applyAlignment="1">
      <alignment horizontal="right" wrapText="1"/>
    </xf>
    <xf numFmtId="0" fontId="6" fillId="0" borderId="0" xfId="0" applyFont="1" applyAlignment="1">
      <alignment horizontal="left"/>
    </xf>
    <xf numFmtId="49" fontId="6" fillId="0" borderId="0" xfId="0" applyNumberFormat="1" applyFont="1" applyAlignment="1">
      <alignment horizontal="left"/>
    </xf>
    <xf numFmtId="0" fontId="20" fillId="0" borderId="0" xfId="0" applyFont="1" applyAlignment="1">
      <alignment horizontal="left" wrapText="1"/>
    </xf>
    <xf numFmtId="1" fontId="20" fillId="0" borderId="0" xfId="0" applyNumberFormat="1" applyFont="1"/>
    <xf numFmtId="0" fontId="37" fillId="0" borderId="0" xfId="0" applyFont="1"/>
    <xf numFmtId="166" fontId="6" fillId="0" borderId="0" xfId="5" applyNumberFormat="1" applyFont="1"/>
    <xf numFmtId="0" fontId="20" fillId="0" borderId="0" xfId="34" applyFont="1">
      <alignment horizontal="left"/>
    </xf>
    <xf numFmtId="0" fontId="6" fillId="0" borderId="2" xfId="0" applyFont="1" applyBorder="1" applyAlignment="1">
      <alignment horizontal="left"/>
    </xf>
    <xf numFmtId="0" fontId="6" fillId="0" borderId="2" xfId="0" applyFont="1" applyBorder="1" applyAlignment="1">
      <alignment horizontal="right" wrapText="1"/>
    </xf>
    <xf numFmtId="0" fontId="6" fillId="0" borderId="2" xfId="0" applyFont="1" applyBorder="1" applyAlignment="1">
      <alignment horizontal="center" wrapText="1"/>
    </xf>
    <xf numFmtId="166" fontId="38" fillId="0" borderId="0" xfId="5" applyNumberFormat="1" applyFont="1"/>
    <xf numFmtId="166" fontId="38" fillId="0" borderId="0" xfId="5" applyNumberFormat="1" applyFont="1" applyAlignment="1">
      <alignment horizontal="right" vertical="center"/>
    </xf>
    <xf numFmtId="164" fontId="38" fillId="0" borderId="0" xfId="0" applyNumberFormat="1" applyFont="1"/>
    <xf numFmtId="166" fontId="38" fillId="0" borderId="0" xfId="5" applyNumberFormat="1" applyFont="1" applyAlignment="1">
      <alignment horizontal="right"/>
    </xf>
    <xf numFmtId="166" fontId="38" fillId="0" borderId="0" xfId="5" applyNumberFormat="1" applyFont="1" applyBorder="1"/>
    <xf numFmtId="166" fontId="38" fillId="0" borderId="0" xfId="5" applyNumberFormat="1" applyFont="1" applyBorder="1" applyAlignment="1">
      <alignment horizontal="right"/>
    </xf>
    <xf numFmtId="0" fontId="39" fillId="0" borderId="0" xfId="0" applyFont="1" applyAlignment="1">
      <alignment horizontal="left"/>
    </xf>
    <xf numFmtId="0" fontId="39" fillId="0" borderId="0" xfId="0" applyFont="1" applyAlignment="1">
      <alignment horizontal="right"/>
    </xf>
    <xf numFmtId="166" fontId="6" fillId="0" borderId="0" xfId="5" applyNumberFormat="1" applyFont="1" applyBorder="1" applyAlignment="1">
      <alignment horizontal="right"/>
    </xf>
    <xf numFmtId="0" fontId="6" fillId="0" borderId="2" xfId="0" applyFont="1" applyBorder="1" applyAlignment="1">
      <alignment horizontal="right"/>
    </xf>
    <xf numFmtId="0" fontId="41" fillId="0" borderId="0" xfId="0" applyFont="1"/>
    <xf numFmtId="3" fontId="6" fillId="0" borderId="0" xfId="0" applyNumberFormat="1" applyFont="1" applyAlignment="1">
      <alignment horizontal="right"/>
    </xf>
    <xf numFmtId="166" fontId="6" fillId="0" borderId="0" xfId="5" applyNumberFormat="1" applyFont="1" applyAlignment="1">
      <alignment horizontal="right"/>
    </xf>
    <xf numFmtId="0" fontId="6" fillId="0" borderId="0" xfId="0" applyFont="1" applyAlignment="1">
      <alignment horizontal="right"/>
    </xf>
    <xf numFmtId="0" fontId="38" fillId="0" borderId="0" xfId="0" applyFont="1"/>
    <xf numFmtId="167" fontId="6" fillId="0" borderId="0" xfId="5" applyNumberFormat="1" applyFont="1" applyAlignment="1">
      <alignment horizontal="right"/>
    </xf>
    <xf numFmtId="167" fontId="6" fillId="0" borderId="0" xfId="5" applyNumberFormat="1" applyFont="1" applyBorder="1" applyAlignment="1">
      <alignment horizontal="right"/>
    </xf>
    <xf numFmtId="0" fontId="6" fillId="0" borderId="0" xfId="0" applyFont="1" applyAlignment="1">
      <alignment horizontal="justify"/>
    </xf>
    <xf numFmtId="166" fontId="6" fillId="0" borderId="0" xfId="0" applyNumberFormat="1" applyFont="1"/>
    <xf numFmtId="1" fontId="6" fillId="0" borderId="0" xfId="0" applyNumberFormat="1" applyFont="1"/>
    <xf numFmtId="0" fontId="42" fillId="0" borderId="0" xfId="35" applyAlignment="1">
      <alignment horizontal="left"/>
    </xf>
    <xf numFmtId="0" fontId="43" fillId="0" borderId="0" xfId="36" applyAlignment="1">
      <alignment horizontal="left"/>
    </xf>
    <xf numFmtId="0" fontId="43" fillId="0" borderId="0" xfId="36"/>
    <xf numFmtId="0" fontId="44" fillId="0" borderId="1" xfId="0" applyFont="1" applyBorder="1" applyAlignment="1">
      <alignment horizontal="justify" wrapText="1"/>
    </xf>
    <xf numFmtId="164" fontId="6" fillId="0" borderId="1" xfId="0" applyNumberFormat="1" applyFont="1" applyBorder="1" applyAlignment="1">
      <alignment horizontal="right"/>
    </xf>
    <xf numFmtId="3" fontId="6" fillId="0" borderId="1" xfId="0" applyNumberFormat="1" applyFont="1" applyBorder="1" applyAlignment="1">
      <alignment horizontal="right"/>
    </xf>
    <xf numFmtId="0" fontId="44" fillId="0" borderId="0" xfId="0" applyFont="1" applyAlignment="1">
      <alignment horizontal="justify" wrapText="1"/>
    </xf>
    <xf numFmtId="164" fontId="6" fillId="0" borderId="0" xfId="0" applyNumberFormat="1" applyFont="1" applyAlignment="1">
      <alignment horizontal="right"/>
    </xf>
    <xf numFmtId="0" fontId="6" fillId="0" borderId="0" xfId="5" applyNumberFormat="1" applyFont="1" applyBorder="1" applyAlignment="1">
      <alignment horizontal="left"/>
    </xf>
    <xf numFmtId="0" fontId="6" fillId="0" borderId="0" xfId="20" applyFont="1"/>
    <xf numFmtId="3" fontId="6" fillId="0" borderId="0" xfId="2" applyNumberFormat="1" applyFont="1"/>
    <xf numFmtId="0" fontId="6" fillId="0" borderId="0" xfId="2" applyFont="1"/>
    <xf numFmtId="164" fontId="45" fillId="0" borderId="0" xfId="2" applyNumberFormat="1" applyFont="1"/>
    <xf numFmtId="3" fontId="6" fillId="0" borderId="0" xfId="20" applyNumberFormat="1" applyFont="1"/>
    <xf numFmtId="164" fontId="45" fillId="0" borderId="0" xfId="20" applyNumberFormat="1" applyFont="1"/>
    <xf numFmtId="3" fontId="6" fillId="0" borderId="0" xfId="20" applyNumberFormat="1" applyFont="1" applyAlignment="1">
      <alignment horizontal="left"/>
    </xf>
    <xf numFmtId="0" fontId="6" fillId="0" borderId="0" xfId="20" applyFont="1" applyAlignment="1">
      <alignment horizontal="left"/>
    </xf>
    <xf numFmtId="0" fontId="42" fillId="0" borderId="0" xfId="35"/>
    <xf numFmtId="0" fontId="6" fillId="0" borderId="0" xfId="20" applyFont="1" applyAlignment="1">
      <alignment wrapText="1"/>
    </xf>
    <xf numFmtId="3" fontId="6" fillId="0" borderId="0" xfId="2" applyNumberFormat="1" applyFont="1" applyAlignment="1">
      <alignment wrapText="1"/>
    </xf>
    <xf numFmtId="0" fontId="6" fillId="0" borderId="0" xfId="2" applyFont="1" applyAlignment="1">
      <alignment wrapText="1"/>
    </xf>
    <xf numFmtId="164" fontId="45" fillId="0" borderId="0" xfId="2" applyNumberFormat="1" applyFont="1" applyAlignment="1">
      <alignment wrapText="1"/>
    </xf>
    <xf numFmtId="3" fontId="43" fillId="0" borderId="0" xfId="36" applyNumberFormat="1"/>
    <xf numFmtId="165" fontId="43" fillId="0" borderId="0" xfId="36" applyNumberFormat="1"/>
    <xf numFmtId="3" fontId="3" fillId="0" borderId="0" xfId="20" applyNumberFormat="1"/>
    <xf numFmtId="166" fontId="3" fillId="0" borderId="0" xfId="0" applyNumberFormat="1" applyFont="1"/>
    <xf numFmtId="166" fontId="0" fillId="0" borderId="2" xfId="0" applyNumberFormat="1" applyBorder="1"/>
    <xf numFmtId="0" fontId="0" fillId="0" borderId="0" xfId="1" applyFont="1"/>
    <xf numFmtId="164" fontId="6" fillId="0" borderId="0" xfId="0" applyNumberFormat="1" applyFont="1"/>
    <xf numFmtId="0" fontId="0" fillId="0" borderId="0" xfId="20" applyFont="1" applyAlignment="1">
      <alignment horizontal="left"/>
    </xf>
    <xf numFmtId="3" fontId="0" fillId="0" borderId="0" xfId="20" applyNumberFormat="1" applyFont="1" applyAlignment="1">
      <alignment horizontal="right"/>
    </xf>
    <xf numFmtId="165" fontId="0" fillId="0" borderId="0" xfId="20" applyNumberFormat="1" applyFont="1" applyAlignment="1">
      <alignment horizontal="right"/>
    </xf>
    <xf numFmtId="0" fontId="0" fillId="0" borderId="0" xfId="20" applyFont="1" applyAlignment="1">
      <alignment horizontal="left" wrapText="1"/>
    </xf>
    <xf numFmtId="0" fontId="0" fillId="0" borderId="2" xfId="20" applyFont="1" applyBorder="1" applyAlignment="1">
      <alignment horizontal="left" wrapText="1"/>
    </xf>
    <xf numFmtId="3" fontId="0" fillId="0" borderId="2" xfId="20" applyNumberFormat="1" applyFont="1" applyBorder="1" applyAlignment="1">
      <alignment horizontal="right"/>
    </xf>
    <xf numFmtId="165" fontId="0" fillId="0" borderId="2" xfId="20" applyNumberFormat="1" applyFont="1" applyBorder="1" applyAlignment="1">
      <alignment horizontal="right"/>
    </xf>
    <xf numFmtId="3" fontId="0" fillId="0" borderId="0" xfId="20" applyNumberFormat="1" applyFont="1"/>
    <xf numFmtId="165" fontId="0" fillId="0" borderId="0" xfId="20" applyNumberFormat="1" applyFont="1"/>
    <xf numFmtId="0" fontId="0" fillId="0" borderId="3" xfId="0" applyBorder="1" applyAlignment="1">
      <alignment horizontal="left" indent="1"/>
    </xf>
    <xf numFmtId="49" fontId="6" fillId="0" borderId="2" xfId="0" applyNumberFormat="1" applyFont="1" applyBorder="1" applyAlignment="1">
      <alignment horizontal="left"/>
    </xf>
    <xf numFmtId="164" fontId="6" fillId="0" borderId="2" xfId="0" applyNumberFormat="1" applyFont="1" applyBorder="1"/>
    <xf numFmtId="0" fontId="0" fillId="0" borderId="3" xfId="0" applyBorder="1" applyAlignment="1">
      <alignment horizontal="center" vertical="top" wrapText="1"/>
    </xf>
    <xf numFmtId="0" fontId="6" fillId="0" borderId="3" xfId="0" applyFont="1" applyBorder="1" applyAlignment="1">
      <alignment horizontal="justify" vertical="top" wrapText="1"/>
    </xf>
    <xf numFmtId="0" fontId="6" fillId="0" borderId="3" xfId="0" applyFont="1" applyBorder="1"/>
    <xf numFmtId="0" fontId="6" fillId="0" borderId="3" xfId="0" applyFont="1" applyBorder="1" applyAlignment="1">
      <alignment horizontal="center"/>
    </xf>
    <xf numFmtId="0" fontId="6" fillId="0" borderId="3" xfId="0" applyFont="1" applyBorder="1" applyAlignment="1">
      <alignment horizontal="center" wrapText="1"/>
    </xf>
    <xf numFmtId="0" fontId="0" fillId="0" borderId="0" xfId="0" applyAlignment="1">
      <alignment horizontal="left"/>
    </xf>
    <xf numFmtId="3" fontId="0" fillId="0" borderId="0" xfId="0" applyNumberFormat="1" applyAlignment="1">
      <alignment horizontal="right" wrapText="1"/>
    </xf>
    <xf numFmtId="165" fontId="0" fillId="0" borderId="0" xfId="0" applyNumberFormat="1" applyAlignment="1">
      <alignment horizontal="right" wrapText="1"/>
    </xf>
    <xf numFmtId="0" fontId="0" fillId="0" borderId="2" xfId="0" applyBorder="1" applyAlignment="1">
      <alignment horizontal="right" wrapText="1"/>
    </xf>
    <xf numFmtId="1" fontId="0" fillId="0" borderId="2" xfId="0" applyNumberFormat="1" applyBorder="1" applyAlignment="1">
      <alignment horizontal="right"/>
    </xf>
    <xf numFmtId="3" fontId="0" fillId="0" borderId="0" xfId="1" applyNumberFormat="1" applyFont="1"/>
    <xf numFmtId="1" fontId="38" fillId="0" borderId="2" xfId="0" applyNumberFormat="1" applyFont="1" applyBorder="1"/>
    <xf numFmtId="0" fontId="0" fillId="0" borderId="0" xfId="0" applyAlignment="1">
      <alignment horizontal="justify" vertical="top" wrapText="1"/>
    </xf>
    <xf numFmtId="1" fontId="0" fillId="0" borderId="0" xfId="0" applyNumberFormat="1" applyAlignment="1">
      <alignment horizontal="right" wrapText="1"/>
    </xf>
    <xf numFmtId="0" fontId="0" fillId="0" borderId="3" xfId="0" applyBorder="1" applyAlignment="1">
      <alignment horizontal="right" vertical="top" wrapText="1"/>
    </xf>
    <xf numFmtId="0" fontId="44" fillId="0" borderId="0" xfId="0" applyFont="1" applyAlignment="1">
      <alignment horizontal="left" wrapText="1"/>
    </xf>
    <xf numFmtId="1" fontId="0" fillId="0" borderId="0" xfId="22" applyNumberFormat="1" applyFont="1" applyBorder="1" applyAlignment="1">
      <alignment horizontal="right" wrapText="1"/>
    </xf>
    <xf numFmtId="166" fontId="0" fillId="0" borderId="0" xfId="5" applyNumberFormat="1" applyFont="1" applyBorder="1" applyAlignment="1">
      <alignment horizontal="right" wrapText="1"/>
    </xf>
    <xf numFmtId="1" fontId="0" fillId="0" borderId="0" xfId="5" applyNumberFormat="1" applyFont="1" applyBorder="1" applyAlignment="1">
      <alignment horizontal="right" wrapText="1"/>
    </xf>
    <xf numFmtId="0" fontId="0" fillId="0" borderId="0" xfId="5" applyNumberFormat="1" applyFont="1" applyBorder="1"/>
    <xf numFmtId="0" fontId="0" fillId="0" borderId="0" xfId="0" applyAlignment="1">
      <alignment horizontal="left" vertical="top"/>
    </xf>
    <xf numFmtId="9" fontId="0" fillId="0" borderId="0" xfId="0" applyNumberFormat="1"/>
    <xf numFmtId="0" fontId="0" fillId="0" borderId="0" xfId="26" applyFont="1"/>
    <xf numFmtId="0" fontId="0" fillId="0" borderId="2" xfId="26" applyFont="1" applyBorder="1"/>
    <xf numFmtId="0" fontId="0" fillId="0" borderId="0" xfId="5" applyNumberFormat="1" applyFont="1" applyFill="1" applyBorder="1" applyAlignment="1"/>
    <xf numFmtId="0" fontId="0" fillId="0" borderId="0" xfId="0" applyAlignment="1">
      <alignment wrapText="1"/>
    </xf>
    <xf numFmtId="0" fontId="0" fillId="0" borderId="2" xfId="0" applyBorder="1" applyAlignment="1">
      <alignment wrapText="1"/>
    </xf>
    <xf numFmtId="3" fontId="0" fillId="0" borderId="0" xfId="5" applyNumberFormat="1" applyFont="1" applyFill="1" applyBorder="1" applyAlignment="1">
      <alignment horizontal="right" wrapText="1"/>
    </xf>
    <xf numFmtId="3" fontId="0" fillId="0" borderId="0" xfId="5" applyNumberFormat="1" applyFont="1" applyBorder="1" applyAlignment="1">
      <alignment horizontal="right" wrapText="1"/>
    </xf>
    <xf numFmtId="0" fontId="0" fillId="0" borderId="3" xfId="0" applyBorder="1" applyAlignment="1">
      <alignment wrapText="1"/>
    </xf>
    <xf numFmtId="1" fontId="6" fillId="0" borderId="0" xfId="1" applyNumberFormat="1" applyFont="1"/>
    <xf numFmtId="168" fontId="0" fillId="0" borderId="0" xfId="5" applyNumberFormat="1" applyFont="1" applyBorder="1"/>
    <xf numFmtId="0" fontId="42" fillId="0" borderId="0" xfId="35" applyAlignment="1"/>
    <xf numFmtId="0" fontId="0" fillId="0" borderId="3" xfId="0" applyBorder="1" applyAlignment="1">
      <alignment horizontal="justify" vertical="top" wrapText="1"/>
    </xf>
    <xf numFmtId="0" fontId="44" fillId="0" borderId="3" xfId="0" applyFont="1" applyBorder="1" applyAlignment="1">
      <alignment horizontal="right" wrapText="1"/>
    </xf>
    <xf numFmtId="0" fontId="0" fillId="0" borderId="3" xfId="0" applyBorder="1" applyAlignment="1">
      <alignment horizontal="left"/>
    </xf>
    <xf numFmtId="0" fontId="0" fillId="0" borderId="0" xfId="5" applyNumberFormat="1" applyFont="1" applyFill="1" applyBorder="1" applyAlignment="1">
      <alignment horizontal="left"/>
    </xf>
    <xf numFmtId="0" fontId="0" fillId="0" borderId="0" xfId="5" applyNumberFormat="1" applyFont="1" applyFill="1" applyBorder="1" applyAlignment="1">
      <alignment horizontal="left" wrapText="1"/>
    </xf>
    <xf numFmtId="1" fontId="0" fillId="0" borderId="0" xfId="0" applyNumberFormat="1" applyAlignment="1">
      <alignment horizontal="left"/>
    </xf>
    <xf numFmtId="1" fontId="0" fillId="0" borderId="2" xfId="0" applyNumberFormat="1" applyBorder="1" applyAlignment="1">
      <alignment horizontal="left"/>
    </xf>
    <xf numFmtId="1" fontId="42" fillId="0" borderId="0" xfId="35" applyNumberFormat="1"/>
    <xf numFmtId="1" fontId="43" fillId="0" borderId="0" xfId="36" applyNumberFormat="1"/>
    <xf numFmtId="0" fontId="0" fillId="0" borderId="0" xfId="5" applyNumberFormat="1" applyFont="1" applyFill="1" applyBorder="1" applyAlignment="1">
      <alignment wrapText="1"/>
    </xf>
    <xf numFmtId="166" fontId="0" fillId="0" borderId="0" xfId="5" applyNumberFormat="1" applyFont="1" applyFill="1" applyBorder="1" applyAlignment="1">
      <alignment horizontal="right" wrapText="1"/>
    </xf>
    <xf numFmtId="0" fontId="0" fillId="0" borderId="0" xfId="5" applyNumberFormat="1" applyFont="1" applyFill="1" applyBorder="1" applyAlignment="1">
      <alignment horizontal="right" wrapText="1"/>
    </xf>
    <xf numFmtId="1" fontId="0" fillId="0" borderId="0" xfId="5" applyNumberFormat="1" applyFont="1" applyFill="1" applyBorder="1" applyAlignment="1">
      <alignment horizontal="right" wrapText="1"/>
    </xf>
    <xf numFmtId="1" fontId="0" fillId="0" borderId="2" xfId="0" applyNumberFormat="1" applyBorder="1" applyAlignment="1">
      <alignment horizontal="right" vertical="top" wrapText="1"/>
    </xf>
    <xf numFmtId="1" fontId="0" fillId="0" borderId="2" xfId="0" applyNumberFormat="1" applyBorder="1" applyAlignment="1">
      <alignment horizontal="centerContinuous" wrapText="1"/>
    </xf>
    <xf numFmtId="0" fontId="0" fillId="0" borderId="0" xfId="0" applyAlignment="1">
      <alignment horizontal="right" vertical="top" wrapText="1"/>
    </xf>
    <xf numFmtId="3" fontId="0" fillId="0" borderId="2" xfId="0" applyNumberFormat="1" applyBorder="1" applyAlignment="1">
      <alignment horizontal="right" wrapText="1"/>
    </xf>
    <xf numFmtId="2" fontId="0" fillId="0" borderId="0" xfId="0" applyNumberFormat="1"/>
    <xf numFmtId="166" fontId="0" fillId="0" borderId="0" xfId="5" applyNumberFormat="1" applyFont="1" applyAlignment="1"/>
    <xf numFmtId="166" fontId="0" fillId="0" borderId="0" xfId="5" applyNumberFormat="1" applyFont="1" applyBorder="1" applyAlignment="1"/>
    <xf numFmtId="1" fontId="0" fillId="0" borderId="0" xfId="5" applyNumberFormat="1" applyFont="1" applyBorder="1"/>
    <xf numFmtId="1" fontId="0" fillId="0" borderId="0" xfId="0" applyNumberFormat="1" applyAlignment="1">
      <alignment horizontal="center"/>
    </xf>
    <xf numFmtId="1" fontId="0" fillId="0" borderId="0" xfId="5" applyNumberFormat="1" applyFont="1" applyBorder="1" applyAlignment="1">
      <alignment horizontal="center"/>
    </xf>
    <xf numFmtId="0" fontId="0" fillId="0" borderId="3" xfId="0" applyBorder="1" applyAlignment="1">
      <alignment horizontal="center" wrapText="1"/>
    </xf>
    <xf numFmtId="166" fontId="0" fillId="0" borderId="0" xfId="5" applyNumberFormat="1" applyFont="1" applyBorder="1" applyAlignment="1">
      <alignment horizontal="right"/>
    </xf>
    <xf numFmtId="1" fontId="0" fillId="0" borderId="3" xfId="0" applyNumberFormat="1" applyBorder="1" applyAlignment="1">
      <alignment horizontal="right"/>
    </xf>
    <xf numFmtId="1" fontId="0" fillId="0" borderId="3" xfId="0" applyNumberFormat="1" applyBorder="1" applyAlignment="1">
      <alignment horizontal="right" wrapText="1"/>
    </xf>
    <xf numFmtId="3" fontId="0" fillId="0" borderId="2" xfId="0" applyNumberFormat="1" applyBorder="1" applyAlignment="1">
      <alignment horizontal="right"/>
    </xf>
    <xf numFmtId="2" fontId="3" fillId="0" borderId="0" xfId="0" applyNumberFormat="1" applyFont="1"/>
    <xf numFmtId="9" fontId="0" fillId="0" borderId="0" xfId="22" applyFont="1" applyFill="1"/>
    <xf numFmtId="0" fontId="0" fillId="0" borderId="1" xfId="0" applyBorder="1"/>
    <xf numFmtId="0" fontId="44" fillId="0" borderId="2" xfId="0" applyFont="1" applyBorder="1" applyAlignment="1">
      <alignment horizontal="left" wrapText="1"/>
    </xf>
    <xf numFmtId="0" fontId="6" fillId="0" borderId="3" xfId="0" applyFont="1" applyBorder="1" applyAlignment="1">
      <alignment horizontal="right"/>
    </xf>
    <xf numFmtId="3" fontId="6" fillId="0" borderId="0" xfId="0" applyNumberFormat="1" applyFont="1" applyAlignment="1">
      <alignment horizontal="right" wrapText="1"/>
    </xf>
    <xf numFmtId="3" fontId="6" fillId="0" borderId="2" xfId="0" applyNumberFormat="1" applyFont="1" applyBorder="1" applyAlignment="1">
      <alignment horizontal="right" wrapText="1"/>
    </xf>
    <xf numFmtId="3" fontId="0" fillId="0" borderId="0" xfId="26" applyNumberFormat="1" applyFont="1"/>
    <xf numFmtId="3" fontId="0" fillId="0" borderId="1" xfId="26" applyNumberFormat="1" applyFont="1" applyBorder="1"/>
    <xf numFmtId="0" fontId="44" fillId="0" borderId="0" xfId="38" applyFont="1" applyAlignment="1">
      <alignment wrapText="1"/>
    </xf>
    <xf numFmtId="0" fontId="3" fillId="0" borderId="0" xfId="38" applyFont="1"/>
    <xf numFmtId="0" fontId="0" fillId="0" borderId="0" xfId="38" applyFont="1"/>
    <xf numFmtId="0" fontId="0" fillId="0" borderId="0" xfId="0" applyAlignment="1">
      <alignment vertical="top" wrapText="1"/>
    </xf>
    <xf numFmtId="0" fontId="6" fillId="0" borderId="0" xfId="5" applyNumberFormat="1" applyFont="1"/>
    <xf numFmtId="0" fontId="6" fillId="0" borderId="0" xfId="5" applyNumberFormat="1" applyFont="1" applyBorder="1"/>
    <xf numFmtId="166" fontId="6" fillId="0" borderId="0" xfId="5" applyNumberFormat="1" applyFont="1" applyBorder="1"/>
    <xf numFmtId="0" fontId="6" fillId="0" borderId="0" xfId="0" applyFont="1" applyAlignment="1">
      <alignment vertical="top" wrapText="1"/>
    </xf>
    <xf numFmtId="166" fontId="6" fillId="0" borderId="0" xfId="5" applyNumberFormat="1" applyFont="1" applyBorder="1" applyAlignment="1">
      <alignment vertical="top" wrapText="1"/>
    </xf>
    <xf numFmtId="1" fontId="0" fillId="0" borderId="2" xfId="0" applyNumberFormat="1" applyBorder="1" applyAlignment="1">
      <alignment horizontal="right" wrapText="1"/>
    </xf>
    <xf numFmtId="0" fontId="0" fillId="0" borderId="2" xfId="0" applyBorder="1" applyAlignment="1">
      <alignment horizontal="left" wrapText="1"/>
    </xf>
    <xf numFmtId="0" fontId="11" fillId="0" borderId="0" xfId="12" applyFont="1" applyBorder="1" applyAlignment="1" applyProtection="1"/>
    <xf numFmtId="0" fontId="16" fillId="0" borderId="0" xfId="0" applyFont="1" applyAlignment="1">
      <alignment horizontal="left"/>
    </xf>
    <xf numFmtId="0" fontId="0" fillId="0" borderId="3" xfId="0" applyBorder="1" applyAlignment="1">
      <alignment horizontal="left" wrapText="1"/>
    </xf>
    <xf numFmtId="0" fontId="0" fillId="0" borderId="0" xfId="0" applyAlignment="1">
      <alignment horizontal="left" wrapText="1"/>
    </xf>
    <xf numFmtId="1" fontId="0" fillId="0" borderId="1" xfId="0" applyNumberFormat="1" applyBorder="1"/>
    <xf numFmtId="0" fontId="6" fillId="0" borderId="2" xfId="26" applyFont="1" applyBorder="1" applyAlignment="1">
      <alignment horizontal="left" wrapText="1"/>
    </xf>
    <xf numFmtId="0" fontId="6" fillId="0" borderId="2" xfId="26" applyFont="1" applyBorder="1" applyAlignment="1">
      <alignment horizontal="right" wrapText="1"/>
    </xf>
    <xf numFmtId="0" fontId="0" fillId="0" borderId="0" xfId="26" applyFont="1" applyAlignment="1">
      <alignment horizontal="left"/>
    </xf>
    <xf numFmtId="0" fontId="0" fillId="0" borderId="0" xfId="25" applyFont="1" applyAlignment="1">
      <alignment horizontal="left"/>
    </xf>
    <xf numFmtId="165" fontId="0" fillId="0" borderId="2" xfId="0" applyNumberFormat="1" applyBorder="1" applyAlignment="1">
      <alignment horizontal="right" wrapText="1"/>
    </xf>
    <xf numFmtId="3" fontId="0" fillId="0" borderId="0" xfId="0" applyNumberFormat="1" applyAlignment="1">
      <alignment horizontal="right" vertical="top" wrapText="1"/>
    </xf>
    <xf numFmtId="165" fontId="0" fillId="0" borderId="0" xfId="0" applyNumberFormat="1" applyAlignment="1">
      <alignment horizontal="right" vertical="top" wrapText="1"/>
    </xf>
    <xf numFmtId="0" fontId="38" fillId="0" borderId="2" xfId="1" applyFont="1" applyBorder="1" applyAlignment="1">
      <alignment horizontal="right"/>
    </xf>
    <xf numFmtId="3" fontId="6" fillId="0" borderId="0" xfId="26" applyNumberFormat="1" applyFont="1" applyAlignment="1">
      <alignment horizontal="right"/>
    </xf>
    <xf numFmtId="0" fontId="0" fillId="0" borderId="2" xfId="26" applyFont="1" applyBorder="1" applyAlignment="1">
      <alignment horizontal="left" wrapText="1"/>
    </xf>
    <xf numFmtId="0" fontId="3" fillId="0" borderId="0" xfId="0" applyFont="1" applyAlignment="1">
      <alignment vertical="top" wrapText="1"/>
    </xf>
    <xf numFmtId="0" fontId="0" fillId="0" borderId="0" xfId="5" applyNumberFormat="1" applyFont="1" applyFill="1" applyBorder="1"/>
    <xf numFmtId="14" fontId="6" fillId="0" borderId="0" xfId="0" applyNumberFormat="1" applyFont="1"/>
    <xf numFmtId="0" fontId="20" fillId="0" borderId="0" xfId="2" applyFont="1" applyAlignment="1">
      <alignment wrapText="1"/>
    </xf>
    <xf numFmtId="0" fontId="3" fillId="0" borderId="0" xfId="15" applyFont="1"/>
    <xf numFmtId="14" fontId="3" fillId="0" borderId="0" xfId="0" applyNumberFormat="1" applyFont="1"/>
    <xf numFmtId="0" fontId="0" fillId="0" borderId="0" xfId="0" applyAlignment="1">
      <alignment vertical="center"/>
    </xf>
    <xf numFmtId="0" fontId="0" fillId="0" borderId="4" xfId="0" applyBorder="1" applyAlignment="1">
      <alignment vertical="center" wrapText="1"/>
    </xf>
    <xf numFmtId="0" fontId="22" fillId="0" borderId="0" xfId="12" applyFont="1" applyAlignment="1" applyProtection="1">
      <alignment vertical="center"/>
    </xf>
    <xf numFmtId="0" fontId="0" fillId="0" borderId="0" xfId="0" applyAlignment="1">
      <alignment horizontal="left" vertical="center" wrapText="1"/>
    </xf>
    <xf numFmtId="0" fontId="0" fillId="0" borderId="0" xfId="0" applyAlignment="1">
      <alignment horizontal="left" vertical="center"/>
    </xf>
    <xf numFmtId="0" fontId="0" fillId="0" borderId="5" xfId="0" applyBorder="1" applyAlignment="1">
      <alignment vertical="center" wrapText="1"/>
    </xf>
    <xf numFmtId="0" fontId="0" fillId="0" borderId="5" xfId="0" applyBorder="1" applyAlignment="1">
      <alignment vertical="top" wrapText="1"/>
    </xf>
    <xf numFmtId="0" fontId="28" fillId="0" borderId="4" xfId="0" applyFont="1" applyBorder="1" applyAlignment="1">
      <alignment vertical="center" wrapText="1"/>
    </xf>
    <xf numFmtId="0" fontId="20" fillId="0" borderId="5" xfId="0" applyFont="1" applyBorder="1" applyAlignment="1">
      <alignment vertical="center" wrapText="1"/>
    </xf>
    <xf numFmtId="0" fontId="0" fillId="0" borderId="6" xfId="0" applyBorder="1" applyAlignment="1">
      <alignment vertical="center" wrapText="1"/>
    </xf>
    <xf numFmtId="0" fontId="0" fillId="0" borderId="0" xfId="0" applyAlignment="1">
      <alignment vertical="center" wrapText="1"/>
    </xf>
    <xf numFmtId="0" fontId="29" fillId="0" borderId="0" xfId="0" applyFont="1" applyAlignment="1">
      <alignment horizontal="left" vertical="center" indent="1"/>
    </xf>
    <xf numFmtId="1" fontId="6" fillId="0" borderId="0" xfId="5" applyNumberFormat="1" applyFont="1" applyBorder="1" applyAlignment="1">
      <alignment horizontal="right" wrapText="1"/>
    </xf>
    <xf numFmtId="1" fontId="6" fillId="0" borderId="0" xfId="5" applyNumberFormat="1" applyFont="1" applyFill="1"/>
    <xf numFmtId="1" fontId="6" fillId="0" borderId="0" xfId="5" applyNumberFormat="1" applyFont="1"/>
    <xf numFmtId="1" fontId="6" fillId="0" borderId="0" xfId="5" applyNumberFormat="1" applyFont="1" applyBorder="1"/>
    <xf numFmtId="3" fontId="0" fillId="0" borderId="0" xfId="5" applyNumberFormat="1" applyFont="1"/>
    <xf numFmtId="3" fontId="0" fillId="0" borderId="0" xfId="5" applyNumberFormat="1" applyFont="1" applyBorder="1"/>
    <xf numFmtId="166" fontId="0" fillId="0" borderId="0" xfId="5" applyNumberFormat="1" applyFont="1" applyFill="1" applyBorder="1" applyAlignment="1">
      <alignment horizontal="right"/>
    </xf>
    <xf numFmtId="0" fontId="0" fillId="0" borderId="2" xfId="5" applyNumberFormat="1" applyFont="1" applyBorder="1" applyAlignment="1">
      <alignment horizontal="right" wrapText="1"/>
    </xf>
    <xf numFmtId="1" fontId="38" fillId="0" borderId="0" xfId="23" applyNumberFormat="1" applyFont="1"/>
    <xf numFmtId="1" fontId="38" fillId="0" borderId="0" xfId="23" applyNumberFormat="1" applyFont="1" applyAlignment="1">
      <alignment horizontal="right"/>
    </xf>
    <xf numFmtId="9" fontId="48" fillId="0" borderId="0" xfId="22" applyFont="1" applyFill="1"/>
    <xf numFmtId="9" fontId="38" fillId="0" borderId="0" xfId="22" applyFont="1" applyFill="1" applyAlignment="1">
      <alignment horizontal="right"/>
    </xf>
    <xf numFmtId="9" fontId="38" fillId="0" borderId="0" xfId="22" applyFont="1" applyFill="1" applyBorder="1" applyAlignment="1">
      <alignment horizontal="right"/>
    </xf>
    <xf numFmtId="9" fontId="48" fillId="0" borderId="0" xfId="22" applyFont="1" applyFill="1" applyBorder="1"/>
    <xf numFmtId="166" fontId="38" fillId="0" borderId="0" xfId="5" applyNumberFormat="1" applyFont="1" applyFill="1"/>
    <xf numFmtId="0" fontId="0" fillId="0" borderId="2" xfId="0" applyBorder="1" applyAlignment="1">
      <alignment horizontal="center" wrapText="1"/>
    </xf>
    <xf numFmtId="164" fontId="0" fillId="0" borderId="0" xfId="0" applyNumberFormat="1" applyAlignment="1">
      <alignment horizontal="right" wrapText="1"/>
    </xf>
    <xf numFmtId="0" fontId="50" fillId="0" borderId="0" xfId="35" applyFont="1"/>
    <xf numFmtId="0" fontId="20" fillId="0" borderId="0" xfId="36" applyFont="1"/>
    <xf numFmtId="0" fontId="5" fillId="0" borderId="0" xfId="0" applyFont="1" applyAlignment="1">
      <alignment wrapText="1"/>
    </xf>
    <xf numFmtId="0" fontId="13" fillId="0" borderId="0" xfId="0" applyFont="1" applyAlignment="1">
      <alignment wrapText="1"/>
    </xf>
    <xf numFmtId="1" fontId="38" fillId="0" borderId="0" xfId="5" applyNumberFormat="1" applyFont="1" applyBorder="1"/>
    <xf numFmtId="0" fontId="44" fillId="0" borderId="0" xfId="0" applyFont="1" applyAlignment="1">
      <alignment horizontal="left"/>
    </xf>
    <xf numFmtId="166" fontId="0" fillId="0" borderId="2" xfId="5" applyNumberFormat="1" applyFont="1" applyBorder="1" applyAlignment="1">
      <alignment horizontal="right" wrapText="1"/>
    </xf>
    <xf numFmtId="0" fontId="42" fillId="0" borderId="0" xfId="35" applyAlignment="1">
      <alignment horizontal="right"/>
    </xf>
    <xf numFmtId="166" fontId="0" fillId="0" borderId="2" xfId="29" applyNumberFormat="1" applyFont="1" applyFill="1" applyBorder="1" applyAlignment="1">
      <alignment horizontal="right" wrapText="1"/>
    </xf>
    <xf numFmtId="0" fontId="0" fillId="0" borderId="2" xfId="0" applyBorder="1" applyAlignment="1">
      <alignment horizontal="left" vertical="top" wrapText="1"/>
    </xf>
    <xf numFmtId="0" fontId="6" fillId="0" borderId="0" xfId="0" applyFont="1" applyAlignment="1">
      <alignment horizontal="left" wrapText="1"/>
    </xf>
    <xf numFmtId="0" fontId="6" fillId="0" borderId="0" xfId="0" applyFont="1" applyAlignment="1">
      <alignment horizontal="right" wrapText="1"/>
    </xf>
    <xf numFmtId="0" fontId="0" fillId="0" borderId="2" xfId="0" applyBorder="1" applyAlignment="1">
      <alignment horizontal="justify" wrapText="1"/>
    </xf>
    <xf numFmtId="165" fontId="10" fillId="0" borderId="0" xfId="0" applyNumberFormat="1" applyFont="1" applyAlignment="1">
      <alignment horizontal="right"/>
    </xf>
    <xf numFmtId="164" fontId="0" fillId="0" borderId="1" xfId="0" applyNumberFormat="1" applyBorder="1" applyAlignment="1">
      <alignment horizontal="right"/>
    </xf>
    <xf numFmtId="165" fontId="0" fillId="0" borderId="0" xfId="0" applyNumberFormat="1" applyAlignment="1">
      <alignment horizontal="right"/>
    </xf>
    <xf numFmtId="0" fontId="0" fillId="0" borderId="0" xfId="0" applyAlignment="1">
      <alignment vertical="top"/>
    </xf>
    <xf numFmtId="4" fontId="10" fillId="0" borderId="0" xfId="0" applyNumberFormat="1" applyFont="1" applyAlignment="1">
      <alignment horizontal="right"/>
    </xf>
    <xf numFmtId="3" fontId="0" fillId="0" borderId="0" xfId="0" applyNumberFormat="1" applyAlignment="1">
      <alignment horizontal="left"/>
    </xf>
    <xf numFmtId="0" fontId="38" fillId="0" borderId="0" xfId="23" applyFont="1"/>
    <xf numFmtId="0" fontId="38" fillId="0" borderId="2" xfId="23" applyFont="1" applyBorder="1"/>
    <xf numFmtId="0" fontId="38" fillId="0" borderId="2" xfId="23" applyFont="1" applyBorder="1" applyAlignment="1">
      <alignment horizontal="right"/>
    </xf>
    <xf numFmtId="166" fontId="38" fillId="0" borderId="0" xfId="5" applyNumberFormat="1" applyFont="1" applyBorder="1" applyAlignment="1"/>
    <xf numFmtId="0" fontId="0" fillId="0" borderId="0" xfId="36" applyFont="1"/>
    <xf numFmtId="3" fontId="0" fillId="0" borderId="1" xfId="0" applyNumberFormat="1" applyBorder="1"/>
    <xf numFmtId="3" fontId="10" fillId="0" borderId="0" xfId="0" applyNumberFormat="1" applyFont="1"/>
    <xf numFmtId="0" fontId="0" fillId="0" borderId="0" xfId="0" applyAlignment="1">
      <alignment horizontal="left" vertical="top" wrapText="1" indent="1"/>
    </xf>
    <xf numFmtId="3" fontId="0" fillId="0" borderId="0" xfId="0" applyNumberFormat="1" applyAlignment="1">
      <alignment vertical="top" wrapText="1"/>
    </xf>
    <xf numFmtId="0" fontId="6" fillId="0" borderId="0" xfId="0" applyFont="1" applyAlignment="1">
      <alignment wrapText="1"/>
    </xf>
    <xf numFmtId="0" fontId="20" fillId="2" borderId="0" xfId="25" applyFont="1" applyFill="1" applyAlignment="1">
      <alignment horizontal="left" wrapText="1"/>
    </xf>
    <xf numFmtId="0" fontId="6" fillId="2" borderId="0" xfId="0" applyFont="1" applyFill="1"/>
    <xf numFmtId="0" fontId="0" fillId="2" borderId="0" xfId="0" applyFill="1" applyAlignment="1">
      <alignment vertical="center" wrapText="1"/>
    </xf>
    <xf numFmtId="0" fontId="20" fillId="2" borderId="0" xfId="0" applyFont="1" applyFill="1" applyAlignment="1">
      <alignment horizontal="right" vertical="center"/>
    </xf>
    <xf numFmtId="0" fontId="0" fillId="2" borderId="0" xfId="0" applyFill="1" applyAlignment="1">
      <alignment horizontal="right" vertical="center"/>
    </xf>
    <xf numFmtId="0" fontId="0" fillId="2" borderId="0" xfId="0" applyFill="1" applyAlignment="1">
      <alignment vertical="center"/>
    </xf>
    <xf numFmtId="3" fontId="0" fillId="0" borderId="3" xfId="0" applyNumberFormat="1" applyBorder="1" applyAlignment="1">
      <alignment wrapText="1"/>
    </xf>
    <xf numFmtId="0" fontId="0" fillId="0" borderId="2" xfId="1" applyFont="1" applyBorder="1"/>
    <xf numFmtId="1" fontId="20" fillId="0" borderId="2" xfId="0" applyNumberFormat="1" applyFont="1" applyBorder="1" applyAlignment="1">
      <alignment horizontal="right" wrapText="1"/>
    </xf>
    <xf numFmtId="1" fontId="0" fillId="0" borderId="2" xfId="0" applyNumberFormat="1" applyBorder="1" applyAlignment="1">
      <alignment wrapText="1"/>
    </xf>
    <xf numFmtId="0" fontId="0" fillId="0" borderId="2" xfId="0" applyBorder="1" applyAlignment="1">
      <alignment horizontal="right" vertical="top" wrapText="1"/>
    </xf>
    <xf numFmtId="0" fontId="10" fillId="0" borderId="0" xfId="0" applyFont="1" applyAlignment="1">
      <alignment horizontal="right" vertical="top" wrapText="1"/>
    </xf>
    <xf numFmtId="17" fontId="0" fillId="2" borderId="2" xfId="0" applyNumberFormat="1" applyFill="1" applyBorder="1" applyAlignment="1">
      <alignment vertical="center" wrapText="1"/>
    </xf>
    <xf numFmtId="17" fontId="0" fillId="2" borderId="2" xfId="0" applyNumberFormat="1" applyFill="1" applyBorder="1" applyAlignment="1">
      <alignment horizontal="right" vertical="center" wrapText="1"/>
    </xf>
    <xf numFmtId="0" fontId="46" fillId="2" borderId="0" xfId="0" applyFont="1" applyFill="1" applyAlignment="1">
      <alignment horizontal="right" vertical="center"/>
    </xf>
    <xf numFmtId="0" fontId="0" fillId="2" borderId="0" xfId="0" applyFill="1" applyAlignment="1">
      <alignment horizontal="right" vertical="center" wrapText="1"/>
    </xf>
    <xf numFmtId="0" fontId="20" fillId="2" borderId="0" xfId="0" applyFont="1" applyFill="1" applyAlignment="1">
      <alignment horizontal="right" vertical="center" wrapText="1"/>
    </xf>
    <xf numFmtId="0" fontId="28" fillId="2" borderId="0" xfId="0" applyFont="1" applyFill="1" applyAlignment="1">
      <alignment horizontal="right" vertical="center"/>
    </xf>
    <xf numFmtId="0" fontId="0" fillId="2" borderId="2" xfId="0" applyFill="1" applyBorder="1" applyAlignment="1">
      <alignment vertical="center" wrapText="1"/>
    </xf>
    <xf numFmtId="0" fontId="38" fillId="2" borderId="0" xfId="0" applyFont="1" applyFill="1" applyAlignment="1">
      <alignment vertical="center"/>
    </xf>
    <xf numFmtId="0" fontId="38" fillId="2" borderId="0" xfId="0" applyFont="1" applyFill="1" applyAlignment="1">
      <alignment wrapText="1"/>
    </xf>
    <xf numFmtId="164" fontId="0" fillId="0" borderId="0" xfId="0" applyNumberFormat="1" applyAlignment="1">
      <alignment vertical="top" wrapText="1"/>
    </xf>
    <xf numFmtId="164" fontId="0" fillId="0" borderId="0" xfId="0" applyNumberFormat="1" applyAlignment="1">
      <alignment horizontal="right" vertical="top" wrapText="1"/>
    </xf>
    <xf numFmtId="0" fontId="0" fillId="2" borderId="0" xfId="0" applyFill="1" applyAlignment="1">
      <alignment horizontal="left" wrapText="1"/>
    </xf>
    <xf numFmtId="0" fontId="36" fillId="0" borderId="0" xfId="0" applyFont="1" applyAlignment="1">
      <alignment vertical="center" wrapText="1"/>
    </xf>
    <xf numFmtId="0" fontId="36" fillId="0" borderId="1" xfId="0" applyFont="1" applyBorder="1" applyAlignment="1">
      <alignment vertical="center" wrapText="1"/>
    </xf>
    <xf numFmtId="0" fontId="36" fillId="0" borderId="2" xfId="0" applyFont="1" applyBorder="1" applyAlignment="1">
      <alignment vertical="center" wrapText="1"/>
    </xf>
    <xf numFmtId="0" fontId="36" fillId="0" borderId="0" xfId="0" applyFont="1" applyAlignment="1">
      <alignment vertical="center"/>
    </xf>
    <xf numFmtId="0" fontId="0" fillId="2" borderId="2" xfId="0" applyFill="1" applyBorder="1" applyAlignment="1">
      <alignment horizontal="right" vertical="center" wrapText="1"/>
    </xf>
    <xf numFmtId="3" fontId="0" fillId="2" borderId="0" xfId="0" applyNumberFormat="1" applyFill="1" applyAlignment="1">
      <alignment vertical="center"/>
    </xf>
    <xf numFmtId="3" fontId="46" fillId="2" borderId="0" xfId="0" applyNumberFormat="1" applyFont="1" applyFill="1" applyAlignment="1">
      <alignment vertical="center"/>
    </xf>
    <xf numFmtId="0" fontId="36" fillId="0" borderId="0" xfId="0" applyFont="1" applyAlignment="1">
      <alignment horizontal="right" vertical="center" wrapText="1"/>
    </xf>
    <xf numFmtId="0" fontId="36" fillId="3" borderId="2" xfId="0" applyFont="1" applyFill="1" applyBorder="1" applyAlignment="1">
      <alignment vertical="center" wrapText="1"/>
    </xf>
    <xf numFmtId="0" fontId="0" fillId="0" borderId="2" xfId="0" applyBorder="1" applyAlignment="1">
      <alignment horizontal="center" vertical="top" wrapText="1"/>
    </xf>
    <xf numFmtId="0" fontId="6" fillId="0" borderId="0" xfId="15" applyFont="1"/>
    <xf numFmtId="0" fontId="51" fillId="0" borderId="0" xfId="12" applyFont="1" applyAlignment="1" applyProtection="1"/>
    <xf numFmtId="0" fontId="51" fillId="2" borderId="0" xfId="12" applyFont="1" applyFill="1" applyAlignment="1" applyProtection="1"/>
    <xf numFmtId="0" fontId="22" fillId="0" borderId="0" xfId="12" applyFont="1" applyBorder="1" applyAlignment="1" applyProtection="1"/>
    <xf numFmtId="0" fontId="37" fillId="0" borderId="0" xfId="0" applyFont="1" applyAlignment="1">
      <alignment horizontal="left"/>
    </xf>
    <xf numFmtId="0" fontId="43" fillId="0" borderId="0" xfId="35" applyFont="1" applyAlignment="1"/>
    <xf numFmtId="0" fontId="43" fillId="0" borderId="0" xfId="35" applyFont="1"/>
    <xf numFmtId="0" fontId="6" fillId="0" borderId="0" xfId="0" applyFont="1" applyAlignment="1">
      <alignment vertical="top"/>
    </xf>
    <xf numFmtId="17" fontId="0" fillId="0" borderId="3" xfId="0" applyNumberFormat="1" applyBorder="1"/>
    <xf numFmtId="3" fontId="0" fillId="0" borderId="2" xfId="0" applyNumberFormat="1" applyBorder="1" applyAlignment="1">
      <alignment wrapText="1"/>
    </xf>
    <xf numFmtId="3" fontId="6" fillId="0" borderId="0" xfId="0" applyNumberFormat="1" applyFont="1" applyAlignment="1">
      <alignment vertical="top" wrapText="1"/>
    </xf>
    <xf numFmtId="3" fontId="6" fillId="0" borderId="0" xfId="5" applyNumberFormat="1" applyFont="1" applyBorder="1" applyAlignment="1">
      <alignment vertical="top" wrapText="1"/>
    </xf>
    <xf numFmtId="1" fontId="0" fillId="0" borderId="3" xfId="0" applyNumberFormat="1" applyBorder="1" applyAlignment="1">
      <alignment wrapText="1"/>
    </xf>
    <xf numFmtId="9" fontId="0" fillId="0" borderId="2" xfId="22" applyFont="1" applyBorder="1"/>
    <xf numFmtId="0" fontId="6" fillId="2" borderId="0" xfId="0" applyFont="1" applyFill="1" applyAlignment="1">
      <alignment horizontal="left" wrapText="1"/>
    </xf>
    <xf numFmtId="0" fontId="36" fillId="0" borderId="0" xfId="0" applyFont="1" applyAlignment="1">
      <alignment horizontal="left" wrapText="1"/>
    </xf>
    <xf numFmtId="0" fontId="0" fillId="2" borderId="1" xfId="0" applyFill="1" applyBorder="1" applyAlignment="1">
      <alignment horizontal="left" vertical="center" wrapText="1"/>
    </xf>
    <xf numFmtId="0" fontId="43" fillId="0" borderId="0" xfId="36"/>
    <xf numFmtId="0" fontId="6" fillId="2" borderId="0" xfId="25" applyFont="1" applyFill="1" applyAlignment="1">
      <alignment wrapText="1"/>
    </xf>
    <xf numFmtId="0" fontId="38" fillId="2" borderId="0" xfId="0" applyFont="1" applyFill="1" applyAlignment="1">
      <alignment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0" fontId="3" fillId="0" borderId="0" xfId="0" applyFont="1" applyAlignment="1">
      <alignment horizontal="left" wrapText="1"/>
    </xf>
    <xf numFmtId="0" fontId="42" fillId="0" borderId="0" xfId="35" applyAlignment="1">
      <alignment horizontal="left"/>
    </xf>
  </cellXfs>
  <cellStyles count="39">
    <cellStyle name="%" xfId="1" xr:uid="{00000000-0005-0000-0000-000000000000}"/>
    <cellStyle name="% 2" xfId="2" xr:uid="{00000000-0005-0000-0000-000001000000}"/>
    <cellStyle name="% 2 2" xfId="26" xr:uid="{00000000-0005-0000-0000-000002000000}"/>
    <cellStyle name="% 3" xfId="3" xr:uid="{00000000-0005-0000-0000-000003000000}"/>
    <cellStyle name="% 4" xfId="4" xr:uid="{00000000-0005-0000-0000-000004000000}"/>
    <cellStyle name="Comma" xfId="5" builtinId="3"/>
    <cellStyle name="Comma 2" xfId="6" xr:uid="{00000000-0005-0000-0000-000006000000}"/>
    <cellStyle name="Comma 2 2" xfId="7" xr:uid="{00000000-0005-0000-0000-000007000000}"/>
    <cellStyle name="Comma 2 3" xfId="29" xr:uid="{00000000-0005-0000-0000-000008000000}"/>
    <cellStyle name="Comma 3" xfId="8" xr:uid="{00000000-0005-0000-0000-000009000000}"/>
    <cellStyle name="Comma 3 2" xfId="27" xr:uid="{00000000-0005-0000-0000-00000A000000}"/>
    <cellStyle name="Comma 4" xfId="9" xr:uid="{00000000-0005-0000-0000-00000B000000}"/>
    <cellStyle name="Comma 5" xfId="10" xr:uid="{00000000-0005-0000-0000-00000C000000}"/>
    <cellStyle name="Comma 5 2" xfId="30" xr:uid="{00000000-0005-0000-0000-00000D000000}"/>
    <cellStyle name="Comma 6" xfId="11" xr:uid="{00000000-0005-0000-0000-00000E000000}"/>
    <cellStyle name="Comma 6 2" xfId="31" xr:uid="{00000000-0005-0000-0000-00000F000000}"/>
    <cellStyle name="Comma 7" xfId="24" xr:uid="{00000000-0005-0000-0000-000010000000}"/>
    <cellStyle name="Excel Heading 1" xfId="33" xr:uid="{1A999432-EE07-4B58-98CA-63085FC1B3DC}"/>
    <cellStyle name="Excel Heading 2" xfId="34" xr:uid="{779F9103-3D26-439F-9310-A1F565EF2D0F}"/>
    <cellStyle name="Heading 1" xfId="35" builtinId="16" customBuiltin="1"/>
    <cellStyle name="Heading 2" xfId="36" builtinId="17" customBuiltin="1"/>
    <cellStyle name="Heading 4" xfId="37" builtinId="19" customBuiltin="1"/>
    <cellStyle name="Hyperlink" xfId="12" builtinId="8"/>
    <cellStyle name="Hyperlink 2" xfId="13" xr:uid="{00000000-0005-0000-0000-000012000000}"/>
    <cellStyle name="Hyperlink 3" xfId="14" xr:uid="{00000000-0005-0000-0000-000013000000}"/>
    <cellStyle name="Hyperlink 4" xfId="32" xr:uid="{00000000-0005-0000-0000-000014000000}"/>
    <cellStyle name="Normal" xfId="0" builtinId="0" customBuiltin="1"/>
    <cellStyle name="Normal 2" xfId="15" xr:uid="{00000000-0005-0000-0000-000016000000}"/>
    <cellStyle name="Normal 2 2" xfId="16" xr:uid="{00000000-0005-0000-0000-000017000000}"/>
    <cellStyle name="Normal 2 3" xfId="25" xr:uid="{00000000-0005-0000-0000-000018000000}"/>
    <cellStyle name="Normal 3" xfId="23" xr:uid="{00000000-0005-0000-0000-000019000000}"/>
    <cellStyle name="Normal 3 2" xfId="17" xr:uid="{00000000-0005-0000-0000-00001A000000}"/>
    <cellStyle name="Normal 3 2 2" xfId="18" xr:uid="{00000000-0005-0000-0000-00001B000000}"/>
    <cellStyle name="Normal 8" xfId="19" xr:uid="{00000000-0005-0000-0000-00001C000000}"/>
    <cellStyle name="Normal_00401333" xfId="20" xr:uid="{00000000-0005-0000-0000-00001D000000}"/>
    <cellStyle name="Normal_3.8" xfId="38" xr:uid="{512C27EF-FC64-4F8A-8973-ABEAA9EE5891}"/>
    <cellStyle name="Per cent" xfId="22" builtinId="5"/>
    <cellStyle name="Percent 2" xfId="21" xr:uid="{00000000-0005-0000-0000-00001F000000}"/>
    <cellStyle name="Percent 3" xfId="28" xr:uid="{00000000-0005-0000-0000-000020000000}"/>
  </cellStyles>
  <dxfs count="1915">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sz val="12"/>
      </font>
      <numFmt numFmtId="1" formatCode="0"/>
    </dxf>
    <dxf>
      <numFmt numFmtId="1" formatCode="0"/>
    </dxf>
    <dxf>
      <numFmt numFmtId="1" formatCode="0"/>
    </dxf>
    <dxf>
      <font>
        <b val="0"/>
        <i val="0"/>
        <strike val="0"/>
        <condense val="0"/>
        <extend val="0"/>
        <outline val="0"/>
        <shadow val="0"/>
        <u val="none"/>
        <vertAlign val="baseline"/>
        <sz val="12"/>
        <color auto="1"/>
        <name val="Arial"/>
        <family val="2"/>
        <scheme val="none"/>
      </font>
      <numFmt numFmtId="168" formatCode="#,##0_ ;\-#,##0\ "/>
    </dxf>
    <dxf>
      <font>
        <b val="0"/>
        <i val="0"/>
        <strike val="0"/>
        <condense val="0"/>
        <extend val="0"/>
        <outline val="0"/>
        <shadow val="0"/>
        <u val="none"/>
        <vertAlign val="baseline"/>
        <sz val="12"/>
        <color auto="1"/>
        <name val="Arial"/>
        <family val="2"/>
        <scheme val="none"/>
      </font>
      <numFmt numFmtId="168" formatCode="#,##0_ ;\-#,##0\ "/>
    </dxf>
    <dxf>
      <font>
        <b val="0"/>
        <i val="0"/>
        <strike val="0"/>
        <condense val="0"/>
        <extend val="0"/>
        <outline val="0"/>
        <shadow val="0"/>
        <u val="none"/>
        <vertAlign val="baseline"/>
        <sz val="12"/>
        <color auto="1"/>
        <name val="Arial"/>
        <family val="2"/>
        <scheme val="none"/>
      </font>
      <numFmt numFmtId="168" formatCode="#,##0_ ;\-#,##0\ "/>
    </dxf>
    <dxf>
      <font>
        <b val="0"/>
        <i val="0"/>
        <strike val="0"/>
        <condense val="0"/>
        <extend val="0"/>
        <outline val="0"/>
        <shadow val="0"/>
        <u val="none"/>
        <vertAlign val="baseline"/>
        <sz val="12"/>
        <color auto="1"/>
        <name val="Arial"/>
        <family val="2"/>
        <scheme val="none"/>
      </font>
      <numFmt numFmtId="168" formatCode="#,##0_ ;\-#,##0\ "/>
    </dxf>
    <dxf>
      <font>
        <b val="0"/>
        <i val="0"/>
        <strike val="0"/>
        <condense val="0"/>
        <extend val="0"/>
        <outline val="0"/>
        <shadow val="0"/>
        <u val="none"/>
        <vertAlign val="baseline"/>
        <sz val="12"/>
        <color auto="1"/>
        <name val="Arial"/>
        <family val="2"/>
        <scheme val="none"/>
      </font>
      <numFmt numFmtId="168" formatCode="#,##0_ ;\-#,##0\ "/>
    </dxf>
    <dxf>
      <font>
        <b val="0"/>
        <i val="0"/>
        <strike val="0"/>
        <condense val="0"/>
        <extend val="0"/>
        <outline val="0"/>
        <shadow val="0"/>
        <u val="none"/>
        <vertAlign val="baseline"/>
        <sz val="12"/>
        <color auto="1"/>
        <name val="Arial"/>
        <family val="2"/>
        <scheme val="none"/>
      </font>
      <numFmt numFmtId="168" formatCode="#,##0_ ;\-#,##0\ "/>
    </dxf>
    <dxf>
      <font>
        <b val="0"/>
        <i val="0"/>
        <strike val="0"/>
        <condense val="0"/>
        <extend val="0"/>
        <outline val="0"/>
        <shadow val="0"/>
        <u val="none"/>
        <vertAlign val="baseline"/>
        <sz val="12"/>
        <color auto="1"/>
        <name val="Arial"/>
        <family val="2"/>
        <scheme val="none"/>
      </font>
      <numFmt numFmtId="168" formatCode="#,##0_ ;\-#,##0\ "/>
    </dxf>
    <dxf>
      <font>
        <b val="0"/>
        <i val="0"/>
        <strike val="0"/>
        <condense val="0"/>
        <extend val="0"/>
        <outline val="0"/>
        <shadow val="0"/>
        <u val="none"/>
        <vertAlign val="baseline"/>
        <sz val="12"/>
        <color auto="1"/>
        <name val="Arial"/>
        <family val="2"/>
        <scheme val="none"/>
      </font>
      <numFmt numFmtId="168" formatCode="#,##0_ ;\-#,##0\ "/>
    </dxf>
    <dxf>
      <font>
        <b val="0"/>
        <i val="0"/>
        <strike val="0"/>
        <condense val="0"/>
        <extend val="0"/>
        <outline val="0"/>
        <shadow val="0"/>
        <u val="none"/>
        <vertAlign val="baseline"/>
        <sz val="12"/>
        <color auto="1"/>
        <name val="Arial"/>
        <family val="2"/>
        <scheme val="none"/>
      </font>
      <numFmt numFmtId="168" formatCode="#,##0_ ;\-#,##0\ "/>
    </dxf>
    <dxf>
      <font>
        <b val="0"/>
        <i val="0"/>
        <strike val="0"/>
        <condense val="0"/>
        <extend val="0"/>
        <outline val="0"/>
        <shadow val="0"/>
        <u val="none"/>
        <vertAlign val="baseline"/>
        <sz val="12"/>
        <color auto="1"/>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8" formatCode="#,##0_ ;\-#,##0\ "/>
    </dxf>
    <dxf>
      <font>
        <b val="0"/>
        <i val="0"/>
        <strike val="0"/>
        <condense val="0"/>
        <extend val="0"/>
        <outline val="0"/>
        <shadow val="0"/>
        <u val="none"/>
        <vertAlign val="baseline"/>
        <sz val="12"/>
        <color auto="1"/>
        <name val="Arial"/>
        <family val="2"/>
        <scheme val="none"/>
      </font>
      <numFmt numFmtId="168" formatCode="#,##0_ ;\-#,##0\ "/>
    </dxf>
    <dxf>
      <font>
        <b val="0"/>
        <i val="0"/>
        <strike val="0"/>
        <condense val="0"/>
        <extend val="0"/>
        <outline val="0"/>
        <shadow val="0"/>
        <u val="none"/>
        <vertAlign val="baseline"/>
        <sz val="12"/>
        <color auto="1"/>
        <name val="Arial"/>
        <family val="2"/>
        <scheme val="none"/>
      </font>
      <numFmt numFmtId="168" formatCode="#,##0_ ;\-#,##0\ "/>
    </dxf>
    <dxf>
      <border outline="0">
        <bottom style="thin">
          <color indexed="64"/>
        </bottom>
      </border>
    </dxf>
    <dxf>
      <border>
        <bottom style="thin">
          <color indexed="64"/>
        </bottom>
      </border>
    </dxf>
    <dxf>
      <numFmt numFmtId="22" formatCode="mmm\-yy"/>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numFmt numFmtId="1" formatCode="0"/>
      <alignment horizontal="center" vertical="bottom" textRotation="0" wrapText="0" indent="0" justifyLastLine="0" shrinkToFit="0" readingOrder="0"/>
    </dxf>
    <dxf>
      <border outline="0">
        <bottom style="thin">
          <color indexed="64"/>
        </bottom>
      </border>
    </dxf>
    <dxf>
      <border>
        <bottom style="thin">
          <color indexed="64"/>
        </bottom>
      </border>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b val="0"/>
        <i val="0"/>
        <strike val="0"/>
        <outline val="0"/>
        <shadow val="0"/>
        <u val="none"/>
        <vertAlign val="baseline"/>
        <sz val="12"/>
        <color auto="1"/>
        <name val="Arial"/>
        <family val="2"/>
        <scheme val="none"/>
      </font>
      <numFmt numFmtId="1" formatCode="0"/>
    </dxf>
    <dxf>
      <font>
        <b val="0"/>
        <i val="0"/>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dxf>
    <dxf>
      <font>
        <b val="0"/>
        <i val="0"/>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numFmt numFmtId="1" formatCode="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border outline="0">
        <bottom style="thin">
          <color indexed="64"/>
        </bottom>
      </border>
    </dxf>
    <dxf>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0"/>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strike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numFmt numFmtId="3" formatCode="#,##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border outline="0">
        <bottom style="thin">
          <color indexed="64"/>
        </bottom>
      </border>
    </dxf>
    <dxf>
      <alignment horizontal="right" vertical="bottom" textRotation="0" wrapText="0" indent="0" justifyLastLine="0" shrinkToFit="0" readingOrder="0"/>
    </dxf>
    <dxf>
      <numFmt numFmtId="3" formatCode="#,##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border outline="0">
        <bottom style="thin">
          <color indexed="64"/>
        </bottom>
      </border>
    </dxf>
    <dxf>
      <alignment horizontal="right" vertical="bottom" textRotation="0" wrapText="0" indent="0" justifyLastLine="0" shrinkToFit="0" readingOrder="0"/>
    </dxf>
    <dxf>
      <numFmt numFmtId="3" formatCode="#,##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border outline="0">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indexed="8"/>
        <name val="Arial"/>
        <family val="2"/>
        <scheme val="none"/>
      </font>
      <alignment horizontal="left"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indexed="8"/>
        <name val="Arial"/>
        <family val="2"/>
        <scheme val="none"/>
      </font>
      <alignment horizontal="left"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outline="0">
        <bottom style="thin">
          <color indexed="64"/>
        </bottom>
      </border>
    </dxf>
    <dxf>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strike val="0"/>
        <outline val="0"/>
        <shadow val="0"/>
        <u val="none"/>
        <vertAlign val="baseline"/>
        <sz val="12"/>
        <color auto="1"/>
        <name val="Arial"/>
        <family val="2"/>
        <scheme val="none"/>
      </font>
      <numFmt numFmtId="3" formatCode="#,##0"/>
    </dxf>
    <dxf>
      <font>
        <strike val="0"/>
        <outline val="0"/>
        <shadow val="0"/>
        <u val="none"/>
        <vertAlign val="baseline"/>
        <sz val="12"/>
        <color auto="1"/>
        <name val="Arial"/>
        <family val="2"/>
        <scheme val="none"/>
      </font>
      <numFmt numFmtId="3" formatCode="#,##0"/>
    </dxf>
    <dxf>
      <font>
        <strike val="0"/>
        <outline val="0"/>
        <shadow val="0"/>
        <u val="none"/>
        <vertAlign val="baseline"/>
        <sz val="12"/>
        <color auto="1"/>
        <name val="Arial"/>
        <family val="2"/>
        <scheme val="none"/>
      </font>
      <numFmt numFmtId="3" formatCode="#,##0"/>
    </dxf>
    <dxf>
      <font>
        <strike val="0"/>
        <outline val="0"/>
        <shadow val="0"/>
        <u val="none"/>
        <vertAlign val="baseline"/>
        <sz val="12"/>
        <color auto="1"/>
        <name val="Arial"/>
        <family val="2"/>
        <scheme val="none"/>
      </font>
    </dxf>
    <dxf>
      <border outline="0">
        <top style="thin">
          <color indexed="64"/>
        </top>
        <bottom style="thin">
          <color indexed="64"/>
        </bottom>
      </border>
    </dxf>
    <dxf>
      <font>
        <strike val="0"/>
        <outline val="0"/>
        <shadow val="0"/>
        <u val="none"/>
        <vertAlign val="baseline"/>
        <sz val="12"/>
        <color auto="1"/>
        <name val="Arial"/>
        <family val="2"/>
        <scheme val="none"/>
      </font>
    </dxf>
    <dxf>
      <border outline="0">
        <bottom style="thin">
          <color indexed="64"/>
        </bottom>
      </border>
    </dxf>
    <dxf>
      <alignment horizontal="center" vertical="bottom" textRotation="0" wrapText="0" indent="0" justifyLastLine="0" shrinkToFit="0" readingOrder="0"/>
    </dxf>
    <dxf>
      <font>
        <strike val="0"/>
        <outline val="0"/>
        <shadow val="0"/>
        <u val="none"/>
        <vertAlign val="baseline"/>
        <sz val="12"/>
        <color auto="1"/>
        <name val="Arial"/>
        <family val="2"/>
        <scheme val="none"/>
      </font>
      <numFmt numFmtId="3" formatCode="#,##0"/>
    </dxf>
    <dxf>
      <font>
        <strike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strike val="0"/>
        <outline val="0"/>
        <shadow val="0"/>
        <u val="none"/>
        <vertAlign val="baseline"/>
        <sz val="12"/>
        <color auto="1"/>
        <name val="Arial"/>
        <family val="2"/>
        <scheme val="none"/>
      </font>
      <numFmt numFmtId="3" formatCode="#,##0"/>
    </dxf>
    <dxf>
      <font>
        <strike val="0"/>
        <outline val="0"/>
        <shadow val="0"/>
        <u val="none"/>
        <vertAlign val="baseline"/>
        <sz val="12"/>
        <color auto="1"/>
        <name val="Arial"/>
        <family val="2"/>
        <scheme val="none"/>
      </font>
      <numFmt numFmtId="3" formatCode="#,##0"/>
    </dxf>
    <dxf>
      <font>
        <strike val="0"/>
        <outline val="0"/>
        <shadow val="0"/>
        <u val="none"/>
        <vertAlign val="baseline"/>
        <sz val="12"/>
        <color auto="1"/>
        <name val="Arial"/>
        <family val="2"/>
        <scheme val="none"/>
      </font>
      <numFmt numFmtId="3" formatCode="#,##0"/>
    </dxf>
    <dxf>
      <font>
        <strike val="0"/>
        <outline val="0"/>
        <shadow val="0"/>
        <u val="none"/>
        <vertAlign val="baseline"/>
        <sz val="12"/>
        <color auto="1"/>
        <name val="Arial"/>
        <family val="2"/>
        <scheme val="none"/>
      </font>
      <numFmt numFmtId="3" formatCode="#,##0"/>
    </dxf>
    <dxf>
      <font>
        <strike val="0"/>
        <outline val="0"/>
        <shadow val="0"/>
        <u val="none"/>
        <vertAlign val="baseline"/>
        <sz val="12"/>
        <color auto="1"/>
        <name val="Arial"/>
        <family val="2"/>
        <scheme val="none"/>
      </font>
      <numFmt numFmtId="3" formatCode="#,##0"/>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dxf>
    <dxf>
      <border outline="0">
        <bottom style="thin">
          <color indexed="64"/>
        </bottom>
      </border>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outline="0">
        <bottom style="thin">
          <color indexed="64"/>
        </bottom>
      </border>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border outline="0">
        <bottom style="thin">
          <color indexed="64"/>
        </bottom>
      </border>
    </dxf>
    <dxf>
      <numFmt numFmtId="3" formatCode="#,##0"/>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bottom" textRotation="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numFmt numFmtId="3" formatCode="#,##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numFmt numFmtId="3" formatCode="#,##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border outline="0">
        <bottom style="thin">
          <color indexed="64"/>
        </bottom>
      </border>
    </dxf>
    <dxf>
      <alignment horizontal="right" vertical="bottom" textRotation="0" wrapText="0" indent="0" justifyLastLine="0" shrinkToFit="0" readingOrder="0"/>
    </dxf>
    <dxf>
      <numFmt numFmtId="3" formatCode="#,##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border outline="0">
        <bottom style="thin">
          <color indexed="64"/>
        </bottom>
      </border>
    </dxf>
    <dxf>
      <alignment horizontal="right" vertical="bottom" textRotation="0" wrapText="0" indent="0" justifyLastLine="0" shrinkToFit="0" readingOrder="0"/>
    </dxf>
    <dxf>
      <numFmt numFmtId="3" formatCode="#,##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border outline="0">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indexed="8"/>
        <name val="Arial"/>
        <family val="2"/>
        <scheme val="none"/>
      </font>
      <alignment horizontal="left"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indexed="8"/>
        <name val="Arial"/>
        <family val="2"/>
        <scheme val="none"/>
      </font>
      <alignment horizontal="left"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numFmt numFmtId="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border outline="0">
        <bottom style="thin">
          <color indexed="64"/>
        </bottom>
      </border>
    </dxf>
    <dxf>
      <alignment horizontal="left" vertical="bottom" textRotation="0" wrapText="0" relativeIndent="1"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border outline="0">
        <bottom style="thin">
          <color indexed="64"/>
        </bottom>
      </border>
    </dxf>
    <dxf>
      <font>
        <b val="0"/>
        <i val="0"/>
        <strike val="0"/>
        <condense val="0"/>
        <extend val="0"/>
        <outline val="0"/>
        <shadow val="0"/>
        <u val="none"/>
        <vertAlign val="baseline"/>
        <sz val="12"/>
        <color auto="1"/>
        <name val="Arial"/>
        <family val="2"/>
        <scheme val="none"/>
      </font>
    </dxf>
    <dxf>
      <border>
        <bottom style="thin">
          <color indexed="64"/>
        </bottom>
      </border>
    </dxf>
    <dxf>
      <numFmt numFmtId="1" formatCode="0"/>
      <fill>
        <patternFill patternType="none">
          <fgColor indexed="64"/>
          <bgColor indexed="65"/>
        </patternFill>
      </fill>
    </dxf>
    <dxf>
      <numFmt numFmtId="1" formatCode="0"/>
      <fill>
        <patternFill patternType="none">
          <fgColor indexed="64"/>
          <bgColor indexed="65"/>
        </patternFill>
      </fill>
    </dxf>
    <dxf>
      <numFmt numFmtId="1" formatCode="0"/>
      <fill>
        <patternFill patternType="none">
          <fgColor indexed="64"/>
          <bgColor indexed="65"/>
        </patternFill>
      </fill>
    </dxf>
    <dxf>
      <border outline="0">
        <top style="thin">
          <color indexed="64"/>
        </top>
        <bottom style="thin">
          <color indexed="64"/>
        </bottom>
      </border>
    </dxf>
    <dxf>
      <fill>
        <patternFill patternType="none">
          <fgColor indexed="64"/>
          <bgColor indexed="65"/>
        </patternFill>
      </fill>
    </dxf>
    <dxf>
      <border outline="0">
        <bottom style="thin">
          <color indexed="64"/>
        </bottom>
      </border>
    </dxf>
    <dxf>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strike val="0"/>
        <outline val="0"/>
        <shadow val="0"/>
        <u val="none"/>
        <vertAlign val="baseline"/>
        <sz val="12"/>
        <color auto="1"/>
        <name val="Arial"/>
        <family val="2"/>
        <scheme val="none"/>
      </font>
      <numFmt numFmtId="3" formatCode="#,##0"/>
      <fill>
        <patternFill patternType="none">
          <fgColor indexed="64"/>
          <bgColor indexed="65"/>
        </patternFill>
      </fill>
    </dxf>
    <dxf>
      <font>
        <strike val="0"/>
        <outline val="0"/>
        <shadow val="0"/>
        <u val="none"/>
        <vertAlign val="baseline"/>
        <sz val="12"/>
        <color auto="1"/>
        <name val="Arial"/>
        <family val="2"/>
        <scheme val="none"/>
      </font>
      <fill>
        <patternFill patternType="none">
          <fgColor indexed="64"/>
          <bgColor indexed="65"/>
        </patternFill>
      </fill>
    </dxf>
    <dxf>
      <border outline="0">
        <top style="thin">
          <color indexed="64"/>
        </top>
        <bottom style="thin">
          <color indexed="64"/>
        </bottom>
      </border>
    </dxf>
    <dxf>
      <font>
        <strike val="0"/>
        <outline val="0"/>
        <shadow val="0"/>
        <u val="none"/>
        <vertAlign val="baseline"/>
        <sz val="12"/>
        <color auto="1"/>
        <name val="Arial"/>
        <family val="2"/>
        <scheme val="none"/>
      </font>
    </dxf>
    <dxf>
      <border outline="0">
        <bottom style="thin">
          <color indexed="64"/>
        </bottom>
      </border>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color rgb="FFFF0000"/>
      </font>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dxf>
    <dxf>
      <border>
        <bottom style="thin">
          <color indexed="64"/>
        </bottom>
      </border>
    </dxf>
    <dxf>
      <alignment horizontal="right" vertical="bottom" textRotation="0" wrapText="0" indent="0" justifyLastLine="0" shrinkToFit="0" readingOrder="0"/>
    </dxf>
    <dxf>
      <font>
        <color rgb="FFFF0000"/>
      </font>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dxf>
    <dxf>
      <border outline="0">
        <bottom style="thin">
          <color indexed="64"/>
        </bottom>
      </border>
    </dxf>
    <dxf>
      <border>
        <bottom style="thin">
          <color indexed="64"/>
        </bottom>
      </border>
    </dxf>
    <dxf>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indexed="8"/>
        <name val="Arial"/>
        <family val="2"/>
        <scheme val="none"/>
      </font>
      <alignment horizontal="left"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strike val="0"/>
        <outline val="0"/>
        <shadow val="0"/>
        <u val="none"/>
        <vertAlign val="baseline"/>
        <sz val="12"/>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indexed="8"/>
        <name val="Arial"/>
        <family val="2"/>
        <scheme val="none"/>
      </font>
      <alignment horizontal="left"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strike val="0"/>
        <outline val="0"/>
        <shadow val="0"/>
        <u val="none"/>
        <vertAlign val="baseline"/>
        <sz val="12"/>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indexed="8"/>
        <name val="Arial"/>
        <family val="2"/>
        <scheme val="none"/>
      </font>
      <alignment horizontal="left"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strike val="0"/>
        <outline val="0"/>
        <shadow val="0"/>
        <u val="none"/>
        <vertAlign val="baseline"/>
        <sz val="12"/>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color rgb="FFFF0000"/>
      </font>
    </dxf>
    <dxf>
      <font>
        <color rgb="FFFF0000"/>
      </font>
    </dxf>
    <dxf>
      <font>
        <color rgb="FFFF0000"/>
      </font>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border outline="0">
        <top style="thin">
          <color indexed="64"/>
        </top>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dxf>
    <dxf>
      <border>
        <bottom style="thin">
          <color indexed="64"/>
        </bottom>
      </border>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dxf>
    <dxf>
      <font>
        <strike val="0"/>
        <outline val="0"/>
        <shadow val="0"/>
        <u val="none"/>
        <vertAlign val="baseline"/>
        <sz val="12"/>
        <name val="Arial"/>
        <family val="2"/>
        <scheme val="none"/>
      </font>
      <numFmt numFmtId="3" formatCode="#,##0"/>
    </dxf>
    <dxf>
      <font>
        <strike val="0"/>
        <outline val="0"/>
        <shadow val="0"/>
        <u val="none"/>
        <vertAlign val="baseline"/>
        <sz val="12"/>
        <name val="Arial"/>
        <family val="2"/>
        <scheme val="none"/>
      </font>
      <numFmt numFmtId="3" formatCode="#,##0"/>
    </dxf>
    <dxf>
      <font>
        <strike val="0"/>
        <outline val="0"/>
        <shadow val="0"/>
        <u val="none"/>
        <vertAlign val="baseline"/>
        <sz val="12"/>
        <name val="Arial"/>
        <family val="2"/>
        <scheme val="none"/>
      </font>
      <numFmt numFmtId="3" formatCode="#,##0"/>
    </dxf>
    <dxf>
      <font>
        <strike val="0"/>
        <outline val="0"/>
        <shadow val="0"/>
        <u val="none"/>
        <vertAlign val="baseline"/>
        <sz val="12"/>
        <name val="Arial"/>
        <family val="2"/>
        <scheme val="none"/>
      </font>
      <numFmt numFmtId="3" formatCode="#,##0"/>
    </dxf>
    <dxf>
      <font>
        <strike val="0"/>
        <outline val="0"/>
        <shadow val="0"/>
        <u val="none"/>
        <vertAlign val="baseline"/>
        <sz val="12"/>
        <name val="Arial"/>
        <family val="2"/>
        <scheme val="none"/>
      </font>
      <numFmt numFmtId="3" formatCode="#,##0"/>
    </dxf>
    <dxf>
      <font>
        <strike val="0"/>
        <outline val="0"/>
        <shadow val="0"/>
        <u val="none"/>
        <vertAlign val="baseline"/>
        <sz val="12"/>
        <name val="Arial"/>
        <family val="2"/>
        <scheme val="none"/>
      </font>
      <numFmt numFmtId="3" formatCode="#,##0"/>
    </dxf>
    <dxf>
      <font>
        <strike val="0"/>
        <outline val="0"/>
        <shadow val="0"/>
        <u val="none"/>
        <vertAlign val="baseline"/>
        <sz val="12"/>
        <name val="Arial"/>
        <family val="2"/>
        <scheme val="none"/>
      </font>
      <numFmt numFmtId="3" formatCode="#,##0"/>
    </dxf>
    <dxf>
      <font>
        <strike val="0"/>
        <outline val="0"/>
        <shadow val="0"/>
        <u val="none"/>
        <vertAlign val="baseline"/>
        <sz val="12"/>
        <name val="Arial"/>
        <family val="2"/>
        <scheme val="none"/>
      </font>
      <numFmt numFmtId="3" formatCode="#,##0"/>
    </dxf>
    <dxf>
      <font>
        <strike val="0"/>
        <outline val="0"/>
        <shadow val="0"/>
        <u val="none"/>
        <vertAlign val="baseline"/>
        <sz val="12"/>
        <name val="Arial"/>
        <family val="2"/>
        <scheme val="none"/>
      </font>
      <numFmt numFmtId="3" formatCode="#,##0"/>
    </dxf>
    <dxf>
      <font>
        <strike val="0"/>
        <outline val="0"/>
        <shadow val="0"/>
        <u val="none"/>
        <vertAlign val="baseline"/>
        <sz val="12"/>
        <name val="Arial"/>
        <family val="2"/>
        <scheme val="none"/>
      </font>
      <numFmt numFmtId="3" formatCode="#,##0"/>
    </dxf>
    <dxf>
      <font>
        <strike val="0"/>
        <outline val="0"/>
        <shadow val="0"/>
        <u val="none"/>
        <vertAlign val="baseline"/>
        <sz val="12"/>
        <name val="Arial"/>
        <family val="2"/>
        <scheme val="none"/>
      </font>
      <numFmt numFmtId="3" formatCode="#,##0"/>
    </dxf>
    <dxf>
      <font>
        <strike val="0"/>
        <outline val="0"/>
        <shadow val="0"/>
        <u val="none"/>
        <vertAlign val="baseline"/>
        <sz val="12"/>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strike val="0"/>
        <outline val="0"/>
        <shadow val="0"/>
        <u val="none"/>
        <vertAlign val="baseline"/>
        <sz val="12"/>
        <color auto="1"/>
        <name val="Arial"/>
        <family val="2"/>
        <scheme val="none"/>
      </font>
      <numFmt numFmtId="3" formatCode="#,##0"/>
      <fill>
        <patternFill patternType="none">
          <fgColor indexed="64"/>
          <bgColor indexed="65"/>
        </patternFill>
      </fill>
    </dxf>
    <dxf>
      <font>
        <strike val="0"/>
        <outline val="0"/>
        <shadow val="0"/>
        <u val="none"/>
        <vertAlign val="baseline"/>
        <sz val="12"/>
        <color auto="1"/>
        <name val="Arial"/>
        <family val="2"/>
        <scheme val="none"/>
      </font>
    </dxf>
    <dxf>
      <border outline="0">
        <top style="thin">
          <color indexed="64"/>
        </top>
        <bottom style="thin">
          <color indexed="64"/>
        </bottom>
      </border>
    </dxf>
    <dxf>
      <font>
        <strike val="0"/>
        <outline val="0"/>
        <shadow val="0"/>
        <u val="none"/>
        <vertAlign val="baseline"/>
        <sz val="12"/>
        <color auto="1"/>
        <name val="Arial"/>
        <family val="2"/>
        <scheme val="none"/>
      </font>
    </dxf>
    <dxf>
      <border outline="0">
        <bottom style="thin">
          <color indexed="64"/>
        </bottom>
      </border>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border outline="0">
        <bottom style="thin">
          <color indexed="64"/>
        </bottom>
      </border>
    </dxf>
    <dxf>
      <font>
        <strike val="0"/>
        <outline val="0"/>
        <shadow val="0"/>
        <u val="none"/>
        <vertAlign val="baseline"/>
        <sz val="12"/>
        <color auto="1"/>
        <name val="Arial"/>
        <family val="2"/>
        <scheme val="none"/>
      </font>
    </dxf>
    <dxf>
      <border>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top style="thin">
          <color indexed="64"/>
        </top>
      </border>
    </dxf>
    <dxf>
      <border outline="0">
        <bottom style="thin">
          <color indexed="64"/>
        </bottom>
      </border>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strike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outline="0">
        <bottom style="thin">
          <color indexed="64"/>
        </bottom>
      </border>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justify"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b val="0"/>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justify"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b val="0"/>
        <i val="0"/>
        <strike val="0"/>
        <condense val="0"/>
        <extend val="0"/>
        <outline val="0"/>
        <shadow val="0"/>
        <u val="none"/>
        <vertAlign val="baseline"/>
        <sz val="12"/>
        <color indexed="8"/>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border>
        <bottom style="thin">
          <color indexed="64"/>
        </bottom>
      </border>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general" vertical="bottom" textRotation="0" wrapText="0" indent="0" justifyLastLine="0" shrinkToFit="0" readingOrder="0"/>
    </dxf>
    <dxf>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border>
        <bottom style="thin">
          <color indexed="64"/>
        </bottom>
      </border>
    </dxf>
    <dxf>
      <font>
        <b val="0"/>
        <i val="0"/>
        <strike val="0"/>
        <condense val="0"/>
        <extend val="0"/>
        <outline val="0"/>
        <shadow val="0"/>
        <u val="none"/>
        <vertAlign val="baseline"/>
        <sz val="12"/>
        <color auto="1"/>
        <name val="Arial"/>
        <family val="2"/>
        <scheme val="none"/>
      </font>
      <numFmt numFmtId="166"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top" textRotation="0" wrapText="0" indent="0" justifyLastLine="0" shrinkToFit="0" readingOrder="0"/>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indexed="8"/>
        <name val="Arial"/>
        <family val="2"/>
        <scheme val="none"/>
      </font>
      <alignment horizontal="justify"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top" textRotation="0" wrapText="0" indent="0" justifyLastLine="0" shrinkToFit="0" readingOrder="0"/>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1" indent="0" justifyLastLine="0" shrinkToFit="0" readingOrder="0"/>
    </dxf>
    <dxf>
      <border>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numFmt numFmtId="3" formatCode="#,##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border>
        <bottom style="thin">
          <color indexed="64"/>
        </bottom>
      </border>
    </dxf>
    <dxf>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strike val="0"/>
        <outline val="0"/>
        <shadow val="0"/>
        <u val="none"/>
        <sz val="12"/>
        <color auto="1"/>
        <name val="Arial"/>
        <family val="2"/>
        <scheme val="none"/>
      </font>
    </dxf>
    <dxf>
      <border outline="0">
        <bottom style="thin">
          <color indexed="64"/>
        </bottom>
      </border>
    </dxf>
    <dxf>
      <font>
        <strike val="0"/>
        <outline val="0"/>
        <shadow val="0"/>
        <u val="none"/>
        <sz val="12"/>
        <color auto="1"/>
        <name val="Arial"/>
        <family val="2"/>
        <scheme val="none"/>
      </font>
    </dxf>
    <dxf>
      <border>
        <bottom style="thin">
          <color indexed="64"/>
        </bottom>
      </border>
    </dxf>
    <dxf>
      <font>
        <strike val="0"/>
        <outline val="0"/>
        <shadow val="0"/>
        <u val="none"/>
        <sz val="12"/>
        <color auto="1"/>
        <name val="Arial"/>
        <family val="2"/>
        <scheme val="none"/>
      </font>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left" vertical="bottom" textRotation="0" wrapText="0" indent="0" justifyLastLine="0" shrinkToFit="0" readingOrder="0"/>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auto="1"/>
        <name val="Arial"/>
        <family val="2"/>
        <scheme val="none"/>
      </font>
      <numFmt numFmtId="166" formatCode="_-* #,##0_-;\-* #,##0_-;_-* &quot;-&quot;??_-;_-@_-"/>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3" formatCode="0%"/>
    </dxf>
    <dxf>
      <numFmt numFmtId="3" formatCode="#,##0"/>
    </dxf>
    <dxf>
      <border outline="0">
        <top style="thin">
          <color indexed="64"/>
        </top>
      </border>
    </dxf>
    <dxf>
      <border outline="0">
        <bottom style="thin">
          <color indexed="64"/>
        </bottom>
      </border>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auto="1"/>
        <name val="Arial"/>
        <family val="2"/>
        <scheme val="none"/>
      </font>
    </dxf>
    <dxf>
      <border outline="0">
        <top style="thin">
          <color indexed="64"/>
        </top>
      </border>
    </dxf>
    <dxf>
      <font>
        <strike val="0"/>
        <outline val="0"/>
        <shadow val="0"/>
        <u val="none"/>
        <vertAlign val="baseline"/>
        <sz val="12"/>
        <color auto="1"/>
        <name val="Arial"/>
        <family val="2"/>
        <scheme val="none"/>
      </font>
    </dxf>
    <dxf>
      <border outline="0">
        <bottom style="thin">
          <color indexed="64"/>
        </bottom>
      </border>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strike val="0"/>
        <outline val="0"/>
        <shadow val="0"/>
        <u val="none"/>
        <vertAlign val="baseline"/>
        <sz val="12"/>
        <color auto="1"/>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1" indent="0" justifyLastLine="0" shrinkToFit="0" readingOrder="0"/>
    </dxf>
    <dxf>
      <font>
        <strike val="0"/>
        <outline val="0"/>
        <shadow val="0"/>
        <u val="none"/>
        <vertAlign val="baseline"/>
        <sz val="12"/>
        <color auto="1"/>
        <name val="Arial"/>
        <family val="2"/>
        <scheme val="none"/>
      </font>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indexed="8"/>
        <name val="Arial"/>
        <family val="2"/>
        <scheme val="none"/>
      </font>
      <alignment horizontal="left"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strike val="0"/>
        <outline val="0"/>
        <shadow val="0"/>
        <u val="none"/>
        <vertAlign val="baseline"/>
        <sz val="12"/>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indexed="8"/>
        <name val="Arial"/>
        <family val="2"/>
        <scheme val="none"/>
      </font>
      <alignment horizontal="left"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strike val="0"/>
        <outline val="0"/>
        <shadow val="0"/>
        <u val="none"/>
        <vertAlign val="baseline"/>
        <sz val="12"/>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indexed="8"/>
        <name val="Arial"/>
        <family val="2"/>
        <scheme val="none"/>
      </font>
      <alignment horizontal="left"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strike val="0"/>
        <outline val="0"/>
        <shadow val="0"/>
        <u val="none"/>
        <vertAlign val="baseline"/>
        <sz val="12"/>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strike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justify" vertical="top" textRotation="0" wrapText="1" indent="0" justifyLastLine="0" shrinkToFit="0" readingOrder="0"/>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b val="0"/>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justify" vertical="top" textRotation="0" wrapText="1" indent="0" justifyLastLine="0" shrinkToFit="0" readingOrder="0"/>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strike val="0"/>
        <outline val="0"/>
        <shadow val="0"/>
        <u val="none"/>
        <sz val="12"/>
        <color auto="1"/>
        <name val="Arial"/>
        <family val="2"/>
        <scheme val="none"/>
      </font>
      <numFmt numFmtId="3" formatCode="#,##0"/>
    </dxf>
    <dxf>
      <font>
        <strike val="0"/>
        <outline val="0"/>
        <shadow val="0"/>
        <u val="none"/>
        <sz val="12"/>
        <color auto="1"/>
        <name val="Arial"/>
        <family val="2"/>
        <scheme val="none"/>
      </font>
      <numFmt numFmtId="3" formatCode="#,##0"/>
    </dxf>
    <dxf>
      <font>
        <strike val="0"/>
        <outline val="0"/>
        <shadow val="0"/>
        <u val="none"/>
        <sz val="12"/>
        <color auto="1"/>
        <name val="Arial"/>
        <family val="2"/>
        <scheme val="none"/>
      </font>
      <numFmt numFmtId="3" formatCode="#,##0"/>
    </dxf>
    <dxf>
      <font>
        <strike val="0"/>
        <outline val="0"/>
        <shadow val="0"/>
        <u val="none"/>
        <sz val="12"/>
        <color auto="1"/>
        <name val="Arial"/>
        <family val="2"/>
        <scheme val="none"/>
      </font>
      <numFmt numFmtId="3" formatCode="#,##0"/>
    </dxf>
    <dxf>
      <font>
        <strike val="0"/>
        <outline val="0"/>
        <shadow val="0"/>
        <u val="none"/>
        <sz val="12"/>
        <color auto="1"/>
        <name val="Arial"/>
        <family val="2"/>
        <scheme val="none"/>
      </font>
      <numFmt numFmtId="3" formatCode="#,##0"/>
    </dxf>
    <dxf>
      <font>
        <strike val="0"/>
        <outline val="0"/>
        <shadow val="0"/>
        <u val="none"/>
        <sz val="12"/>
        <color auto="1"/>
        <name val="Arial"/>
        <family val="2"/>
        <scheme val="none"/>
      </font>
      <numFmt numFmtId="3" formatCode="#,##0"/>
    </dxf>
    <dxf>
      <font>
        <strike val="0"/>
        <outline val="0"/>
        <shadow val="0"/>
        <u val="none"/>
        <sz val="12"/>
        <color auto="1"/>
        <name val="Arial"/>
        <family val="2"/>
        <scheme val="none"/>
      </font>
      <numFmt numFmtId="3" formatCode="#,##0"/>
    </dxf>
    <dxf>
      <font>
        <strike val="0"/>
        <outline val="0"/>
        <shadow val="0"/>
        <u val="none"/>
        <sz val="12"/>
        <color auto="1"/>
        <name val="Arial"/>
        <family val="2"/>
        <scheme val="none"/>
      </font>
      <numFmt numFmtId="3" formatCode="#,##0"/>
    </dxf>
    <dxf>
      <font>
        <strike val="0"/>
        <outline val="0"/>
        <shadow val="0"/>
        <u val="none"/>
        <sz val="12"/>
        <color auto="1"/>
        <name val="Arial"/>
        <family val="2"/>
        <scheme val="none"/>
      </font>
      <numFmt numFmtId="3" formatCode="#,##0"/>
    </dxf>
    <dxf>
      <font>
        <strike val="0"/>
        <outline val="0"/>
        <shadow val="0"/>
        <u val="none"/>
        <sz val="12"/>
        <color auto="1"/>
        <name val="Arial"/>
        <family val="2"/>
        <scheme val="none"/>
      </font>
      <numFmt numFmtId="3" formatCode="#,##0"/>
    </dxf>
    <dxf>
      <font>
        <strike val="0"/>
        <outline val="0"/>
        <shadow val="0"/>
        <u val="none"/>
        <sz val="12"/>
        <color auto="1"/>
        <name val="Arial"/>
        <family val="2"/>
        <scheme val="none"/>
      </font>
      <numFmt numFmtId="3" formatCode="#,##0"/>
    </dxf>
    <dxf>
      <font>
        <strike val="0"/>
        <outline val="0"/>
        <shadow val="0"/>
        <u val="none"/>
        <sz val="12"/>
        <color auto="1"/>
        <name val="Arial"/>
        <family val="2"/>
        <scheme val="none"/>
      </font>
      <numFmt numFmtId="3" formatCode="#,##0"/>
    </dxf>
    <dxf>
      <font>
        <strike val="0"/>
        <outline val="0"/>
        <shadow val="0"/>
        <u val="none"/>
        <sz val="12"/>
        <color auto="1"/>
        <name val="Arial"/>
        <family val="2"/>
        <scheme val="none"/>
      </font>
      <numFmt numFmtId="3" formatCode="#,##0"/>
    </dxf>
    <dxf>
      <font>
        <strike val="0"/>
        <outline val="0"/>
        <shadow val="0"/>
        <u val="none"/>
        <sz val="12"/>
        <color auto="1"/>
        <name val="Arial"/>
        <family val="2"/>
        <scheme val="none"/>
      </font>
      <numFmt numFmtId="3" formatCode="#,##0"/>
    </dxf>
    <dxf>
      <font>
        <strike val="0"/>
        <outline val="0"/>
        <shadow val="0"/>
        <u val="none"/>
        <sz val="12"/>
        <color auto="1"/>
        <name val="Arial"/>
        <family val="2"/>
        <scheme val="none"/>
      </font>
      <numFmt numFmtId="3" formatCode="#,##0"/>
    </dxf>
    <dxf>
      <font>
        <strike val="0"/>
        <outline val="0"/>
        <shadow val="0"/>
        <u val="none"/>
        <sz val="12"/>
        <color auto="1"/>
        <name val="Arial"/>
        <family val="2"/>
        <scheme val="none"/>
      </font>
      <numFmt numFmtId="3" formatCode="#,##0"/>
    </dxf>
    <dxf>
      <font>
        <strike val="0"/>
        <outline val="0"/>
        <shadow val="0"/>
        <u val="none"/>
        <sz val="12"/>
        <color auto="1"/>
        <name val="Arial"/>
        <family val="2"/>
        <scheme val="none"/>
      </font>
      <numFmt numFmtId="3" formatCode="#,##0"/>
    </dxf>
    <dxf>
      <font>
        <strike val="0"/>
        <outline val="0"/>
        <shadow val="0"/>
        <u val="none"/>
        <sz val="12"/>
        <color auto="1"/>
        <name val="Arial"/>
        <family val="2"/>
        <scheme val="none"/>
      </font>
      <numFmt numFmtId="3" formatCode="#,##0"/>
    </dxf>
    <dxf>
      <font>
        <strike val="0"/>
        <outline val="0"/>
        <shadow val="0"/>
        <u val="none"/>
        <sz val="12"/>
        <color auto="1"/>
        <name val="Arial"/>
        <family val="2"/>
        <scheme val="none"/>
      </font>
      <numFmt numFmtId="3" formatCode="#,##0"/>
    </dxf>
    <dxf>
      <font>
        <b/>
        <i val="0"/>
        <strike val="0"/>
        <condense val="0"/>
        <extend val="0"/>
        <outline val="0"/>
        <shadow val="0"/>
        <u val="none"/>
        <vertAlign val="baseline"/>
        <sz val="12"/>
        <color auto="1"/>
        <name val="Arial"/>
        <family val="2"/>
        <scheme val="none"/>
      </font>
      <numFmt numFmtId="1" formatCode="0"/>
    </dxf>
    <dxf>
      <font>
        <b/>
        <i val="0"/>
        <strike val="0"/>
        <condense val="0"/>
        <extend val="0"/>
        <outline val="0"/>
        <shadow val="0"/>
        <u val="none"/>
        <vertAlign val="baseline"/>
        <sz val="12"/>
        <color auto="1"/>
        <name val="Arial"/>
        <family val="2"/>
        <scheme val="none"/>
      </font>
    </dxf>
    <dxf>
      <border diagonalUp="0" diagonalDown="0">
        <left/>
        <right/>
        <top style="thin">
          <color indexed="64"/>
        </top>
        <bottom style="thin">
          <color indexed="64"/>
        </bottom>
      </border>
    </dxf>
    <dxf>
      <font>
        <strike val="0"/>
        <outline val="0"/>
        <shadow val="0"/>
        <u val="none"/>
        <sz val="12"/>
        <color auto="1"/>
        <name val="Arial"/>
        <family val="2"/>
        <scheme val="none"/>
      </font>
    </dxf>
    <dxf>
      <border>
        <bottom style="thin">
          <color indexed="64"/>
        </bottom>
      </border>
    </dxf>
    <dxf>
      <font>
        <strike val="0"/>
        <outline val="0"/>
        <shadow val="0"/>
        <u val="none"/>
        <vertAlign val="baseline"/>
        <sz val="12"/>
        <color auto="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strike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border outline="0">
        <bottom style="thin">
          <color indexed="64"/>
        </bottom>
      </border>
    </dxf>
    <dxf>
      <font>
        <b val="0"/>
        <i val="0"/>
        <strike val="0"/>
        <condense val="0"/>
        <extend val="0"/>
        <outline val="0"/>
        <shadow val="0"/>
        <u val="none"/>
        <vertAlign val="baseline"/>
        <sz val="10"/>
        <color auto="1"/>
        <name val="Arial"/>
        <scheme val="none"/>
      </font>
    </dxf>
    <dxf>
      <border outline="0">
        <bottom style="thin">
          <color indexed="64"/>
        </bottom>
      </border>
    </dxf>
    <dxf>
      <font>
        <b/>
        <i val="0"/>
        <strike val="0"/>
        <outline val="0"/>
        <shadow val="0"/>
        <u val="none"/>
        <vertAlign val="baseline"/>
        <sz val="12"/>
        <color auto="1"/>
        <name val="Arial"/>
        <family val="2"/>
        <scheme val="none"/>
      </font>
    </dxf>
    <dxf>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font>
        <b val="0"/>
        <i val="0"/>
        <strike val="0"/>
        <condense val="0"/>
        <extend val="0"/>
        <outline val="0"/>
        <shadow val="0"/>
        <u val="none"/>
        <vertAlign val="baseline"/>
        <sz val="10"/>
        <color auto="1"/>
        <name val="Arial"/>
        <scheme val="none"/>
      </font>
      <numFmt numFmtId="166" formatCode="_-* #,##0_-;\-* #,##0_-;_-* &quot;-&quot;??_-;_-@_-"/>
    </dxf>
    <dxf>
      <border outline="0">
        <bottom style="thin">
          <color indexed="64"/>
        </bottom>
      </border>
    </dxf>
    <dxf>
      <font>
        <b val="0"/>
        <i val="0"/>
        <strike val="0"/>
        <condense val="0"/>
        <extend val="0"/>
        <outline val="0"/>
        <shadow val="0"/>
        <u val="none"/>
        <vertAlign val="baseline"/>
        <sz val="10"/>
        <color auto="1"/>
        <name val="Arial"/>
        <scheme val="none"/>
      </font>
    </dxf>
    <dxf>
      <border outline="0">
        <bottom style="thin">
          <color indexed="64"/>
        </bottom>
      </border>
    </dxf>
    <dxf>
      <font>
        <b val="0"/>
        <i val="0"/>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strike val="0"/>
        <outline val="0"/>
        <shadow val="0"/>
        <u val="none"/>
        <vertAlign val="baseline"/>
        <sz val="12"/>
        <color auto="1"/>
        <name val="Arial"/>
        <family val="2"/>
        <scheme val="none"/>
      </font>
      <alignment horizontal="general" vertical="bottom" textRotation="0" wrapText="0" indent="0" justifyLastLine="0" shrinkToFit="0" readingOrder="0"/>
    </dxf>
    <dxf>
      <font>
        <strike val="0"/>
        <outline val="0"/>
        <shadow val="0"/>
        <u val="none"/>
        <vertAlign val="baseline"/>
        <sz val="12"/>
        <color auto="1"/>
        <name val="Arial"/>
        <family val="2"/>
        <scheme val="none"/>
      </font>
      <alignment horizontal="general" vertical="bottom" textRotation="0" wrapText="0" indent="0" justifyLastLine="0" shrinkToFit="0" readingOrder="0"/>
    </dxf>
    <dxf>
      <font>
        <strike val="0"/>
        <outline val="0"/>
        <shadow val="0"/>
        <u val="none"/>
        <vertAlign val="baseline"/>
        <sz val="12"/>
        <color auto="1"/>
        <name val="Arial"/>
        <family val="2"/>
        <scheme val="none"/>
      </font>
      <alignment horizontal="general" vertical="bottom" textRotation="0" wrapText="0" indent="0" justifyLastLine="0" shrinkToFit="0" readingOrder="0"/>
    </dxf>
    <dxf>
      <font>
        <strike val="0"/>
        <outline val="0"/>
        <shadow val="0"/>
        <u val="none"/>
        <vertAlign val="baseline"/>
        <sz val="12"/>
        <color auto="1"/>
        <name val="Arial"/>
        <scheme val="none"/>
      </font>
    </dxf>
    <dxf>
      <border outline="0">
        <bottom style="thin">
          <color indexed="64"/>
        </bottom>
      </border>
    </dxf>
    <dxf>
      <font>
        <strike val="0"/>
        <outline val="0"/>
        <shadow val="0"/>
        <u val="none"/>
        <vertAlign val="baseline"/>
        <sz val="12"/>
        <color auto="1"/>
        <name val="Arial"/>
        <scheme val="none"/>
      </font>
    </dxf>
    <dxf>
      <border>
        <bottom style="thin">
          <color indexed="64"/>
        </bottom>
      </border>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strike val="0"/>
        <outline val="0"/>
        <shadow val="0"/>
        <u val="none"/>
        <sz val="12"/>
        <color auto="1"/>
        <name val="Arial"/>
        <family val="2"/>
        <scheme val="none"/>
      </font>
      <alignment horizontal="right" vertical="bottom" textRotation="0" wrapText="0" indent="0" justifyLastLine="0" shrinkToFit="0" readingOrder="0"/>
    </dxf>
    <dxf>
      <font>
        <strike val="0"/>
        <outline val="0"/>
        <shadow val="0"/>
        <u val="none"/>
        <sz val="12"/>
        <color auto="1"/>
        <name val="Arial"/>
        <family val="2"/>
        <scheme val="none"/>
      </font>
      <alignment horizontal="right" vertical="bottom" textRotation="0" wrapText="0" indent="0" justifyLastLine="0" shrinkToFit="0" readingOrder="0"/>
    </dxf>
    <dxf>
      <font>
        <strike val="0"/>
        <outline val="0"/>
        <shadow val="0"/>
        <u val="none"/>
        <sz val="12"/>
        <color auto="1"/>
        <name val="Arial"/>
        <family val="2"/>
        <scheme val="none"/>
      </font>
      <alignment horizontal="right" vertical="bottom" textRotation="0" wrapText="0" indent="0" justifyLastLine="0" shrinkToFit="0" readingOrder="0"/>
    </dxf>
    <dxf>
      <font>
        <strike val="0"/>
        <outline val="0"/>
        <shadow val="0"/>
        <u val="none"/>
        <sz val="12"/>
        <color auto="1"/>
        <name val="Arial"/>
        <family val="2"/>
        <scheme val="none"/>
      </font>
      <alignment horizontal="right" vertical="bottom" textRotation="0" wrapText="0" indent="0" justifyLastLine="0" shrinkToFit="0" readingOrder="0"/>
    </dxf>
    <dxf>
      <font>
        <strike val="0"/>
        <outline val="0"/>
        <shadow val="0"/>
        <u val="none"/>
        <sz val="12"/>
        <color auto="1"/>
        <name val="Arial"/>
        <family val="2"/>
        <scheme val="none"/>
      </font>
      <alignment horizontal="right" vertical="bottom" textRotation="0" wrapText="0" indent="0" justifyLastLine="0" shrinkToFit="0" readingOrder="0"/>
    </dxf>
    <dxf>
      <font>
        <strike val="0"/>
        <outline val="0"/>
        <shadow val="0"/>
        <u val="none"/>
        <sz val="12"/>
        <color auto="1"/>
        <name val="Arial"/>
        <family val="2"/>
        <scheme val="none"/>
      </font>
      <alignment horizontal="right" vertical="bottom" textRotation="0" wrapText="0" indent="0" justifyLastLine="0" shrinkToFit="0" readingOrder="0"/>
    </dxf>
    <dxf>
      <font>
        <strike val="0"/>
        <outline val="0"/>
        <shadow val="0"/>
        <u val="none"/>
        <sz val="12"/>
        <color auto="1"/>
        <name val="Arial"/>
        <family val="2"/>
        <scheme val="none"/>
      </font>
      <alignment horizontal="right" vertical="bottom" textRotation="0" wrapText="0" indent="0" justifyLastLine="0" shrinkToFit="0" readingOrder="0"/>
    </dxf>
    <dxf>
      <font>
        <strike val="0"/>
        <outline val="0"/>
        <shadow val="0"/>
        <u val="none"/>
        <sz val="12"/>
        <color auto="1"/>
        <name val="Arial"/>
        <family val="2"/>
        <scheme val="none"/>
      </font>
      <alignment horizontal="right" vertical="bottom" textRotation="0" wrapText="0" indent="0" justifyLastLine="0" shrinkToFit="0" readingOrder="0"/>
    </dxf>
    <dxf>
      <font>
        <strike val="0"/>
        <outline val="0"/>
        <shadow val="0"/>
        <u val="none"/>
        <sz val="12"/>
        <color auto="1"/>
        <name val="Arial"/>
        <family val="2"/>
        <scheme val="none"/>
      </font>
      <alignment horizontal="right" vertical="bottom" textRotation="0" wrapText="0" indent="0" justifyLastLine="0" shrinkToFit="0" readingOrder="0"/>
    </dxf>
    <dxf>
      <font>
        <strike val="0"/>
        <outline val="0"/>
        <shadow val="0"/>
        <u val="none"/>
        <sz val="12"/>
        <color auto="1"/>
        <name val="Arial"/>
        <family val="2"/>
        <scheme val="none"/>
      </font>
      <alignment horizontal="right" vertical="bottom" textRotation="0" wrapText="0" indent="0" justifyLastLine="0" shrinkToFit="0" readingOrder="0"/>
    </dxf>
    <dxf>
      <font>
        <strike val="0"/>
        <outline val="0"/>
        <shadow val="0"/>
        <u val="none"/>
        <sz val="12"/>
        <color auto="1"/>
        <name val="Arial"/>
        <family val="2"/>
        <scheme val="none"/>
      </font>
    </dxf>
    <dxf>
      <font>
        <strike val="0"/>
        <outline val="0"/>
        <shadow val="0"/>
        <u val="none"/>
        <sz val="12"/>
        <color auto="1"/>
        <name val="Arial"/>
        <family val="2"/>
        <scheme val="none"/>
      </font>
    </dxf>
    <dxf>
      <font>
        <strike val="0"/>
        <outline val="0"/>
        <shadow val="0"/>
        <u val="none"/>
        <sz val="12"/>
        <color auto="1"/>
        <name val="Arial"/>
        <family val="2"/>
        <scheme val="none"/>
      </font>
    </dxf>
    <dxf>
      <font>
        <b val="0"/>
        <i val="0"/>
        <strike val="0"/>
        <condense val="0"/>
        <extend val="0"/>
        <outline val="0"/>
        <shadow val="0"/>
        <u val="none"/>
        <vertAlign val="baseline"/>
        <sz val="12"/>
        <color auto="1"/>
        <name val="Arial"/>
        <family val="2"/>
        <scheme val="none"/>
      </font>
      <numFmt numFmtId="1" formatCode="0"/>
    </dxf>
    <dxf>
      <font>
        <b/>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strike val="0"/>
        <outline val="0"/>
        <shadow val="0"/>
        <u val="none"/>
        <sz val="12"/>
        <color auto="1"/>
        <name val="Arial"/>
        <family val="2"/>
        <scheme val="none"/>
      </font>
      <alignment horizontal="right" vertical="bottom" textRotation="0" wrapText="0" indent="0" justifyLastLine="0" shrinkToFit="0" readingOrder="0"/>
    </dxf>
    <dxf>
      <border>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strike val="0"/>
        <outline val="0"/>
        <shadow val="0"/>
        <u val="none"/>
        <vertAlign val="baseline"/>
        <sz val="12"/>
        <color auto="1"/>
        <name val="Arial"/>
        <scheme val="none"/>
      </font>
      <numFmt numFmtId="164" formatCode="0.0"/>
    </dxf>
    <dxf>
      <font>
        <strike val="0"/>
        <outline val="0"/>
        <shadow val="0"/>
        <u val="none"/>
        <vertAlign val="baseline"/>
        <sz val="12"/>
        <color auto="1"/>
        <name val="Arial"/>
        <scheme val="none"/>
      </font>
      <numFmt numFmtId="164" formatCode="0.0"/>
    </dxf>
    <dxf>
      <font>
        <strike val="0"/>
        <outline val="0"/>
        <shadow val="0"/>
        <u val="none"/>
        <vertAlign val="baseline"/>
        <sz val="12"/>
        <color auto="1"/>
        <name val="Arial"/>
        <scheme val="none"/>
      </font>
      <numFmt numFmtId="164" formatCode="0.0"/>
    </dxf>
    <dxf>
      <font>
        <strike val="0"/>
        <outline val="0"/>
        <shadow val="0"/>
        <u val="none"/>
        <vertAlign val="baseline"/>
        <sz val="12"/>
        <color auto="1"/>
        <name val="Arial"/>
        <scheme val="none"/>
      </font>
      <numFmt numFmtId="164" formatCode="0.0"/>
    </dxf>
    <dxf>
      <font>
        <b val="0"/>
        <i val="0"/>
        <strike val="0"/>
        <condense val="0"/>
        <extend val="0"/>
        <outline val="0"/>
        <shadow val="0"/>
        <u val="none"/>
        <vertAlign val="baseline"/>
        <sz val="12"/>
        <color auto="1"/>
        <name val="Arial"/>
        <scheme val="none"/>
      </font>
      <numFmt numFmtId="30" formatCode="@"/>
      <alignment horizontal="left" vertical="bottom" textRotation="0" wrapText="0" indent="0" justifyLastLine="0" shrinkToFit="0" readingOrder="0"/>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alignment horizontal="center" vertical="top" textRotation="0" wrapText="1" indent="0" justifyLastLine="0" shrinkToFit="0" readingOrder="0"/>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border>
        <bottom style="thin">
          <color indexed="64"/>
        </bottom>
      </border>
    </dxf>
    <dxf>
      <border>
        <bottom style="thin">
          <color indexed="64"/>
        </bottom>
      </border>
    </dxf>
    <dxf>
      <font>
        <b val="0"/>
      </font>
    </dxf>
    <dxf>
      <font>
        <strike val="0"/>
        <outline val="0"/>
        <shadow val="0"/>
        <u val="none"/>
        <vertAlign val="baseline"/>
        <sz val="12"/>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strike val="0"/>
        <outline val="0"/>
        <shadow val="0"/>
        <u val="none"/>
        <vertAlign val="baseline"/>
        <sz val="12"/>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font>
        <strike val="0"/>
        <outline val="0"/>
        <shadow val="0"/>
        <u val="none"/>
        <vertAlign val="baseline"/>
        <sz val="12"/>
        <name val="Arial"/>
        <family val="2"/>
        <scheme val="none"/>
      </font>
      <numFmt numFmtId="164" formatCode="0.0"/>
    </dxf>
    <dxf>
      <font>
        <strike val="0"/>
        <outline val="0"/>
        <shadow val="0"/>
        <u val="none"/>
        <vertAlign val="baseline"/>
        <sz val="12"/>
        <name val="Arial"/>
        <family val="2"/>
        <scheme val="none"/>
      </font>
      <numFmt numFmtId="164" formatCode="0.0"/>
    </dxf>
    <dxf>
      <font>
        <strike val="0"/>
        <outline val="0"/>
        <shadow val="0"/>
        <u val="none"/>
        <vertAlign val="baseline"/>
        <sz val="12"/>
        <name val="Arial"/>
        <family val="2"/>
        <scheme val="none"/>
      </font>
      <numFmt numFmtId="164" formatCode="0.0"/>
    </dxf>
    <dxf>
      <font>
        <strike val="0"/>
        <outline val="0"/>
        <shadow val="0"/>
        <u val="none"/>
        <vertAlign val="baseline"/>
        <sz val="12"/>
        <name val="Arial"/>
        <family val="2"/>
        <scheme val="none"/>
      </font>
      <numFmt numFmtId="164" formatCode="0.0"/>
    </dxf>
    <dxf>
      <font>
        <strike val="0"/>
        <outline val="0"/>
        <shadow val="0"/>
        <u val="none"/>
        <vertAlign val="baseline"/>
        <sz val="12"/>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7"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strike val="0"/>
        <outline val="0"/>
        <shadow val="0"/>
        <sz val="12"/>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strike val="0"/>
        <outline val="0"/>
        <shadow val="0"/>
        <u val="none"/>
        <sz val="12"/>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rgb="FFFF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rgb="FFFF0000"/>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rgb="FFFF0000"/>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rgb="FFFF0000"/>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center"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2"/>
        <color auto="1"/>
        <name val="Arial"/>
        <family val="2"/>
        <scheme val="none"/>
      </font>
      <alignment horizontal="general" vertical="center" textRotation="0" wrapText="1" indent="0" justifyLastLine="0" shrinkToFit="0" readingOrder="0"/>
      <border diagonalUp="0" diagonalDown="0">
        <left/>
        <right style="medium">
          <color indexed="64"/>
        </right>
        <top/>
        <bottom style="medium">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1"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1"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right/>
        <top style="thin">
          <color indexed="64"/>
        </top>
        <bottom/>
        <vertical/>
        <horizontal/>
      </border>
    </dxf>
    <dxf>
      <border outline="0">
        <top style="thin">
          <color indexed="64"/>
        </top>
        <bottom style="thin">
          <color indexed="64"/>
        </bottom>
      </border>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rgb="FF333333"/>
        <name val="Arial"/>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333333"/>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numFmt numFmtId="22" formatCode="mmm\-yy"/>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1"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1" indent="0" justifyLastLine="0" shrinkToFit="0" readingOrder="0"/>
    </dxf>
    <dxf>
      <font>
        <b val="0"/>
        <i val="0"/>
      </font>
      <border>
        <top style="thin">
          <color auto="1"/>
        </top>
        <bottom style="thin">
          <color auto="1"/>
        </bottom>
      </border>
    </dxf>
    <dxf>
      <font>
        <b val="0"/>
        <i val="0"/>
      </font>
    </dxf>
  </dxfs>
  <tableStyles count="1" defaultPivotStyle="PivotStyleLight16">
    <tableStyle name="Teachers" pivot="0" count="2" xr9:uid="{C96AF24C-0D7B-440E-AFF8-92BD837C5DE1}">
      <tableStyleElement type="wholeTable" dxfId="1914"/>
      <tableStyleElement type="headerRow" dxfId="1913"/>
    </tableStyle>
  </tableStyles>
  <colors>
    <mruColors>
      <color rgb="FFF46A25"/>
      <color rgb="FF801650"/>
      <color rgb="FF1243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customXml" Target="../customXml/item1.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55357483867817"/>
          <c:y val="5.5224531359809523E-2"/>
          <c:w val="0.80204052981749374"/>
          <c:h val="0.76395153436009178"/>
        </c:manualLayout>
      </c:layout>
      <c:lineChart>
        <c:grouping val="standard"/>
        <c:varyColors val="0"/>
        <c:ser>
          <c:idx val="0"/>
          <c:order val="0"/>
          <c:tx>
            <c:v>2012</c:v>
          </c:tx>
          <c:spPr>
            <a:ln w="31750">
              <a:solidFill>
                <a:srgbClr val="801650"/>
              </a:solidFill>
            </a:ln>
          </c:spPr>
          <c:marker>
            <c:symbol val="none"/>
          </c:marker>
          <c:cat>
            <c:numLit>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Lit>
          </c:cat>
          <c:val>
            <c:numRef>
              <c:f>'Chart 1'!$L$31:$L$86</c:f>
              <c:numCache>
                <c:formatCode>General</c:formatCode>
                <c:ptCount val="56"/>
                <c:pt idx="1">
                  <c:v>215</c:v>
                </c:pt>
                <c:pt idx="2" formatCode="#,##0">
                  <c:v>620</c:v>
                </c:pt>
                <c:pt idx="3" formatCode="#,##0">
                  <c:v>770</c:v>
                </c:pt>
                <c:pt idx="4" formatCode="#,##0">
                  <c:v>992</c:v>
                </c:pt>
                <c:pt idx="5" formatCode="#,##0">
                  <c:v>1174</c:v>
                </c:pt>
                <c:pt idx="6" formatCode="#,##0">
                  <c:v>1230</c:v>
                </c:pt>
                <c:pt idx="7" formatCode="#,##0">
                  <c:v>1407</c:v>
                </c:pt>
                <c:pt idx="8" formatCode="#,##0">
                  <c:v>1469</c:v>
                </c:pt>
                <c:pt idx="9" formatCode="#,##0">
                  <c:v>1602</c:v>
                </c:pt>
                <c:pt idx="10" formatCode="#,##0">
                  <c:v>1478</c:v>
                </c:pt>
                <c:pt idx="11" formatCode="#,##0">
                  <c:v>1479</c:v>
                </c:pt>
                <c:pt idx="12" formatCode="#,##0">
                  <c:v>1509</c:v>
                </c:pt>
                <c:pt idx="13" formatCode="#,##0">
                  <c:v>1468</c:v>
                </c:pt>
                <c:pt idx="14" formatCode="#,##0">
                  <c:v>1289</c:v>
                </c:pt>
                <c:pt idx="15" formatCode="#,##0">
                  <c:v>1224</c:v>
                </c:pt>
                <c:pt idx="16" formatCode="#,##0">
                  <c:v>1184</c:v>
                </c:pt>
                <c:pt idx="17" formatCode="#,##0">
                  <c:v>1161</c:v>
                </c:pt>
                <c:pt idx="18" formatCode="#,##0">
                  <c:v>1153</c:v>
                </c:pt>
                <c:pt idx="19" formatCode="#,##0">
                  <c:v>1204</c:v>
                </c:pt>
                <c:pt idx="20" formatCode="#,##0">
                  <c:v>1333</c:v>
                </c:pt>
                <c:pt idx="21" formatCode="#,##0">
                  <c:v>1345</c:v>
                </c:pt>
                <c:pt idx="22" formatCode="#,##0">
                  <c:v>1280</c:v>
                </c:pt>
                <c:pt idx="23" formatCode="#,##0">
                  <c:v>1310</c:v>
                </c:pt>
                <c:pt idx="24" formatCode="#,##0">
                  <c:v>1241</c:v>
                </c:pt>
                <c:pt idx="25" formatCode="#,##0">
                  <c:v>1238</c:v>
                </c:pt>
                <c:pt idx="26" formatCode="#,##0">
                  <c:v>1245</c:v>
                </c:pt>
                <c:pt idx="27" formatCode="#,##0">
                  <c:v>1296</c:v>
                </c:pt>
                <c:pt idx="28" formatCode="#,##0">
                  <c:v>1305</c:v>
                </c:pt>
                <c:pt idx="29" formatCode="#,##0">
                  <c:v>1388</c:v>
                </c:pt>
                <c:pt idx="30" formatCode="#,##0">
                  <c:v>1378</c:v>
                </c:pt>
                <c:pt idx="31" formatCode="#,##0">
                  <c:v>1443</c:v>
                </c:pt>
                <c:pt idx="32" formatCode="#,##0">
                  <c:v>1381</c:v>
                </c:pt>
                <c:pt idx="33" formatCode="#,##0">
                  <c:v>1554</c:v>
                </c:pt>
                <c:pt idx="34" formatCode="#,##0">
                  <c:v>1851</c:v>
                </c:pt>
                <c:pt idx="35" formatCode="#,##0">
                  <c:v>1741</c:v>
                </c:pt>
                <c:pt idx="36" formatCode="#,##0">
                  <c:v>1881</c:v>
                </c:pt>
                <c:pt idx="37" formatCode="#,##0">
                  <c:v>1758</c:v>
                </c:pt>
                <c:pt idx="38" formatCode="#,##0">
                  <c:v>1707</c:v>
                </c:pt>
                <c:pt idx="39" formatCode="#,##0">
                  <c:v>1385</c:v>
                </c:pt>
                <c:pt idx="40" formatCode="#,##0">
                  <c:v>849</c:v>
                </c:pt>
                <c:pt idx="41" formatCode="#,##0">
                  <c:v>577</c:v>
                </c:pt>
                <c:pt idx="42" formatCode="#,##0">
                  <c:v>365</c:v>
                </c:pt>
                <c:pt idx="43" formatCode="#,##0">
                  <c:v>266</c:v>
                </c:pt>
                <c:pt idx="44" formatCode="#,##0">
                  <c:v>198</c:v>
                </c:pt>
                <c:pt idx="45" formatCode="#,##0">
                  <c:v>133</c:v>
                </c:pt>
                <c:pt idx="46" formatCode="#,##0">
                  <c:v>53</c:v>
                </c:pt>
                <c:pt idx="47" formatCode="#,##0">
                  <c:v>26</c:v>
                </c:pt>
                <c:pt idx="48" formatCode="#,##0">
                  <c:v>32</c:v>
                </c:pt>
                <c:pt idx="49" formatCode="#,##0">
                  <c:v>19</c:v>
                </c:pt>
                <c:pt idx="50" formatCode="#,##0">
                  <c:v>7</c:v>
                </c:pt>
                <c:pt idx="51">
                  <c:v>2</c:v>
                </c:pt>
                <c:pt idx="52" formatCode="#,##0">
                  <c:v>6</c:v>
                </c:pt>
                <c:pt idx="53">
                  <c:v>3</c:v>
                </c:pt>
                <c:pt idx="54">
                  <c:v>3</c:v>
                </c:pt>
                <c:pt idx="55">
                  <c:v>3</c:v>
                </c:pt>
              </c:numCache>
            </c:numRef>
          </c:val>
          <c:smooth val="1"/>
          <c:extLst>
            <c:ext xmlns:c16="http://schemas.microsoft.com/office/drawing/2014/chart" uri="{C3380CC4-5D6E-409C-BE32-E72D297353CC}">
              <c16:uniqueId val="{00000000-8CCE-4429-899D-CF2BAAF238D1}"/>
            </c:ext>
          </c:extLst>
        </c:ser>
        <c:ser>
          <c:idx val="1"/>
          <c:order val="1"/>
          <c:tx>
            <c:strRef>
              <c:f>'Chart 1'!$G$30</c:f>
              <c:strCache>
                <c:ptCount val="1"/>
                <c:pt idx="0">
                  <c:v>2017</c:v>
                </c:pt>
              </c:strCache>
            </c:strRef>
          </c:tx>
          <c:spPr>
            <a:ln w="31750">
              <a:solidFill>
                <a:srgbClr val="F46A25"/>
              </a:solidFill>
              <a:prstDash val="sysDash"/>
            </a:ln>
          </c:spPr>
          <c:marker>
            <c:symbol val="none"/>
          </c:marker>
          <c:cat>
            <c:numLit>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Lit>
          </c:cat>
          <c:val>
            <c:numRef>
              <c:f>'Chart 1'!$G$31:$G$86</c:f>
              <c:numCache>
                <c:formatCode>#,##0</c:formatCode>
                <c:ptCount val="56"/>
                <c:pt idx="0">
                  <c:v>1</c:v>
                </c:pt>
                <c:pt idx="1">
                  <c:v>212</c:v>
                </c:pt>
                <c:pt idx="2">
                  <c:v>638</c:v>
                </c:pt>
                <c:pt idx="3">
                  <c:v>991</c:v>
                </c:pt>
                <c:pt idx="4">
                  <c:v>1289</c:v>
                </c:pt>
                <c:pt idx="5">
                  <c:v>1388</c:v>
                </c:pt>
                <c:pt idx="6">
                  <c:v>1576</c:v>
                </c:pt>
                <c:pt idx="7">
                  <c:v>1458</c:v>
                </c:pt>
                <c:pt idx="8">
                  <c:v>1504</c:v>
                </c:pt>
                <c:pt idx="9">
                  <c:v>1480</c:v>
                </c:pt>
                <c:pt idx="10">
                  <c:v>1579</c:v>
                </c:pt>
                <c:pt idx="11">
                  <c:v>1500</c:v>
                </c:pt>
                <c:pt idx="12">
                  <c:v>1532</c:v>
                </c:pt>
                <c:pt idx="13">
                  <c:v>1563</c:v>
                </c:pt>
                <c:pt idx="14">
                  <c:v>1746</c:v>
                </c:pt>
                <c:pt idx="15">
                  <c:v>1605</c:v>
                </c:pt>
                <c:pt idx="16">
                  <c:v>1617</c:v>
                </c:pt>
                <c:pt idx="17">
                  <c:v>1666</c:v>
                </c:pt>
                <c:pt idx="18">
                  <c:v>1574</c:v>
                </c:pt>
                <c:pt idx="19">
                  <c:v>1440</c:v>
                </c:pt>
                <c:pt idx="20">
                  <c:v>1360</c:v>
                </c:pt>
                <c:pt idx="21">
                  <c:v>1368</c:v>
                </c:pt>
                <c:pt idx="22">
                  <c:v>1343</c:v>
                </c:pt>
                <c:pt idx="23">
                  <c:v>1320</c:v>
                </c:pt>
                <c:pt idx="24">
                  <c:v>1336</c:v>
                </c:pt>
                <c:pt idx="25">
                  <c:v>1465</c:v>
                </c:pt>
                <c:pt idx="26">
                  <c:v>1478</c:v>
                </c:pt>
                <c:pt idx="27">
                  <c:v>1363</c:v>
                </c:pt>
                <c:pt idx="28">
                  <c:v>1352</c:v>
                </c:pt>
                <c:pt idx="29">
                  <c:v>1273</c:v>
                </c:pt>
                <c:pt idx="30">
                  <c:v>1257</c:v>
                </c:pt>
                <c:pt idx="31">
                  <c:v>1242</c:v>
                </c:pt>
                <c:pt idx="32">
                  <c:v>1310</c:v>
                </c:pt>
                <c:pt idx="33">
                  <c:v>1257</c:v>
                </c:pt>
                <c:pt idx="34">
                  <c:v>1364</c:v>
                </c:pt>
                <c:pt idx="35">
                  <c:v>1245</c:v>
                </c:pt>
                <c:pt idx="36">
                  <c:v>1242</c:v>
                </c:pt>
                <c:pt idx="37">
                  <c:v>1096</c:v>
                </c:pt>
                <c:pt idx="38">
                  <c:v>1116</c:v>
                </c:pt>
                <c:pt idx="39">
                  <c:v>1110</c:v>
                </c:pt>
                <c:pt idx="40">
                  <c:v>727</c:v>
                </c:pt>
                <c:pt idx="41">
                  <c:v>722</c:v>
                </c:pt>
                <c:pt idx="42">
                  <c:v>559</c:v>
                </c:pt>
                <c:pt idx="43">
                  <c:v>482</c:v>
                </c:pt>
                <c:pt idx="44">
                  <c:v>314</c:v>
                </c:pt>
                <c:pt idx="45">
                  <c:v>169</c:v>
                </c:pt>
                <c:pt idx="46">
                  <c:v>132</c:v>
                </c:pt>
                <c:pt idx="47">
                  <c:v>97</c:v>
                </c:pt>
                <c:pt idx="48">
                  <c:v>79</c:v>
                </c:pt>
                <c:pt idx="49">
                  <c:v>50</c:v>
                </c:pt>
                <c:pt idx="50">
                  <c:v>47</c:v>
                </c:pt>
                <c:pt idx="51">
                  <c:v>19</c:v>
                </c:pt>
                <c:pt idx="52">
                  <c:v>17</c:v>
                </c:pt>
                <c:pt idx="53">
                  <c:v>20</c:v>
                </c:pt>
                <c:pt idx="54" formatCode="General">
                  <c:v>10</c:v>
                </c:pt>
                <c:pt idx="55" formatCode="General">
                  <c:v>3</c:v>
                </c:pt>
              </c:numCache>
            </c:numRef>
          </c:val>
          <c:smooth val="0"/>
          <c:extLst>
            <c:ext xmlns:c16="http://schemas.microsoft.com/office/drawing/2014/chart" uri="{C3380CC4-5D6E-409C-BE32-E72D297353CC}">
              <c16:uniqueId val="{00000001-8CCE-4429-899D-CF2BAAF238D1}"/>
            </c:ext>
          </c:extLst>
        </c:ser>
        <c:ser>
          <c:idx val="2"/>
          <c:order val="2"/>
          <c:tx>
            <c:v>2022</c:v>
          </c:tx>
          <c:spPr>
            <a:ln w="31750">
              <a:solidFill>
                <a:srgbClr val="12436D"/>
              </a:solidFill>
            </a:ln>
          </c:spPr>
          <c:marker>
            <c:symbol val="circle"/>
            <c:size val="5"/>
            <c:spPr>
              <a:solidFill>
                <a:srgbClr val="12436D"/>
              </a:solidFill>
              <a:ln>
                <a:solidFill>
                  <a:srgbClr val="12436D"/>
                </a:solidFill>
              </a:ln>
            </c:spPr>
          </c:marker>
          <c:cat>
            <c:numLit>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Lit>
          </c:cat>
          <c:val>
            <c:numRef>
              <c:f>'Chart 1'!$B$31:$B$86</c:f>
              <c:numCache>
                <c:formatCode>General</c:formatCode>
                <c:ptCount val="56"/>
                <c:pt idx="0">
                  <c:v>4</c:v>
                </c:pt>
                <c:pt idx="1">
                  <c:v>184</c:v>
                </c:pt>
                <c:pt idx="2">
                  <c:v>579</c:v>
                </c:pt>
                <c:pt idx="3">
                  <c:v>875</c:v>
                </c:pt>
                <c:pt idx="4">
                  <c:v>1209</c:v>
                </c:pt>
                <c:pt idx="5">
                  <c:v>1432</c:v>
                </c:pt>
                <c:pt idx="6">
                  <c:v>1515</c:v>
                </c:pt>
                <c:pt idx="7">
                  <c:v>1650</c:v>
                </c:pt>
                <c:pt idx="8">
                  <c:v>1704</c:v>
                </c:pt>
                <c:pt idx="9">
                  <c:v>1825</c:v>
                </c:pt>
                <c:pt idx="10">
                  <c:v>1780</c:v>
                </c:pt>
                <c:pt idx="11">
                  <c:v>1812</c:v>
                </c:pt>
                <c:pt idx="12">
                  <c:v>1632</c:v>
                </c:pt>
                <c:pt idx="13">
                  <c:v>1611</c:v>
                </c:pt>
                <c:pt idx="14">
                  <c:v>1649</c:v>
                </c:pt>
                <c:pt idx="15">
                  <c:v>1712</c:v>
                </c:pt>
                <c:pt idx="16">
                  <c:v>1700</c:v>
                </c:pt>
                <c:pt idx="17">
                  <c:v>1760</c:v>
                </c:pt>
                <c:pt idx="18">
                  <c:v>1821</c:v>
                </c:pt>
                <c:pt idx="19">
                  <c:v>1936</c:v>
                </c:pt>
                <c:pt idx="20">
                  <c:v>1807</c:v>
                </c:pt>
                <c:pt idx="21">
                  <c:v>1771</c:v>
                </c:pt>
                <c:pt idx="22">
                  <c:v>1839</c:v>
                </c:pt>
                <c:pt idx="23">
                  <c:v>1741</c:v>
                </c:pt>
                <c:pt idx="24">
                  <c:v>1576</c:v>
                </c:pt>
                <c:pt idx="25">
                  <c:v>1459</c:v>
                </c:pt>
                <c:pt idx="26">
                  <c:v>1496</c:v>
                </c:pt>
                <c:pt idx="27">
                  <c:v>1430</c:v>
                </c:pt>
                <c:pt idx="28">
                  <c:v>1349</c:v>
                </c:pt>
                <c:pt idx="29">
                  <c:v>1383</c:v>
                </c:pt>
                <c:pt idx="30">
                  <c:v>1496</c:v>
                </c:pt>
                <c:pt idx="31">
                  <c:v>1478</c:v>
                </c:pt>
                <c:pt idx="32">
                  <c:v>1344</c:v>
                </c:pt>
                <c:pt idx="33">
                  <c:v>1279</c:v>
                </c:pt>
                <c:pt idx="34">
                  <c:v>1208</c:v>
                </c:pt>
                <c:pt idx="35">
                  <c:v>1126</c:v>
                </c:pt>
                <c:pt idx="36">
                  <c:v>1088</c:v>
                </c:pt>
                <c:pt idx="37">
                  <c:v>1046</c:v>
                </c:pt>
                <c:pt idx="38">
                  <c:v>914</c:v>
                </c:pt>
                <c:pt idx="39">
                  <c:v>836</c:v>
                </c:pt>
                <c:pt idx="40">
                  <c:v>598</c:v>
                </c:pt>
                <c:pt idx="41">
                  <c:v>507</c:v>
                </c:pt>
                <c:pt idx="42">
                  <c:v>377</c:v>
                </c:pt>
                <c:pt idx="43">
                  <c:v>356</c:v>
                </c:pt>
                <c:pt idx="44">
                  <c:v>309</c:v>
                </c:pt>
                <c:pt idx="45">
                  <c:v>197</c:v>
                </c:pt>
                <c:pt idx="46">
                  <c:v>154</c:v>
                </c:pt>
                <c:pt idx="47">
                  <c:v>85</c:v>
                </c:pt>
                <c:pt idx="48">
                  <c:v>82</c:v>
                </c:pt>
                <c:pt idx="49">
                  <c:v>61</c:v>
                </c:pt>
                <c:pt idx="50">
                  <c:v>30</c:v>
                </c:pt>
                <c:pt idx="51">
                  <c:v>21</c:v>
                </c:pt>
                <c:pt idx="52">
                  <c:v>27</c:v>
                </c:pt>
                <c:pt idx="53">
                  <c:v>18</c:v>
                </c:pt>
                <c:pt idx="54">
                  <c:v>9</c:v>
                </c:pt>
                <c:pt idx="55">
                  <c:v>6</c:v>
                </c:pt>
              </c:numCache>
            </c:numRef>
          </c:val>
          <c:smooth val="0"/>
          <c:extLst>
            <c:ext xmlns:c16="http://schemas.microsoft.com/office/drawing/2014/chart" uri="{C3380CC4-5D6E-409C-BE32-E72D297353CC}">
              <c16:uniqueId val="{00000002-8CCE-4429-899D-CF2BAAF238D1}"/>
            </c:ext>
          </c:extLst>
        </c:ser>
        <c:dLbls>
          <c:showLegendKey val="0"/>
          <c:showVal val="0"/>
          <c:showCatName val="0"/>
          <c:showSerName val="0"/>
          <c:showPercent val="0"/>
          <c:showBubbleSize val="0"/>
        </c:dLbls>
        <c:smooth val="0"/>
        <c:axId val="419972224"/>
        <c:axId val="419974144"/>
      </c:lineChart>
      <c:catAx>
        <c:axId val="419972224"/>
        <c:scaling>
          <c:orientation val="minMax"/>
        </c:scaling>
        <c:delete val="0"/>
        <c:axPos val="b"/>
        <c:title>
          <c:tx>
            <c:rich>
              <a:bodyPr/>
              <a:lstStyle/>
              <a:p>
                <a:pPr>
                  <a:defRPr sz="1200" b="0" i="0" u="none" strike="noStrike" baseline="0">
                    <a:solidFill>
                      <a:srgbClr val="000000"/>
                    </a:solidFill>
                    <a:latin typeface="Arial"/>
                    <a:ea typeface="Arial"/>
                    <a:cs typeface="Arial"/>
                  </a:defRPr>
                </a:pPr>
                <a:r>
                  <a:rPr lang="en-GB" sz="1200"/>
                  <a:t>Age</a:t>
                </a:r>
              </a:p>
            </c:rich>
          </c:tx>
          <c:layout>
            <c:manualLayout>
              <c:xMode val="edge"/>
              <c:yMode val="edge"/>
              <c:x val="0.50749476082931499"/>
              <c:y val="0.902528599019462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9974144"/>
        <c:crosses val="autoZero"/>
        <c:auto val="0"/>
        <c:lblAlgn val="ctr"/>
        <c:lblOffset val="100"/>
        <c:tickLblSkip val="10"/>
        <c:tickMarkSkip val="10"/>
        <c:noMultiLvlLbl val="0"/>
      </c:catAx>
      <c:valAx>
        <c:axId val="419974144"/>
        <c:scaling>
          <c:orientation val="minMax"/>
          <c:max val="2500"/>
          <c:min val="0"/>
        </c:scaling>
        <c:delete val="0"/>
        <c:axPos val="l"/>
        <c:title>
          <c:tx>
            <c:rich>
              <a:bodyPr/>
              <a:lstStyle/>
              <a:p>
                <a:pPr>
                  <a:defRPr sz="1200" b="0" i="0" u="none" strike="noStrike" baseline="0">
                    <a:solidFill>
                      <a:srgbClr val="000000"/>
                    </a:solidFill>
                    <a:latin typeface="Arial"/>
                    <a:ea typeface="Arial"/>
                    <a:cs typeface="Arial"/>
                  </a:defRPr>
                </a:pPr>
                <a:r>
                  <a:rPr lang="en-GB" sz="1200"/>
                  <a:t>Teachers (headcount)</a:t>
                </a:r>
              </a:p>
            </c:rich>
          </c:tx>
          <c:layout>
            <c:manualLayout>
              <c:xMode val="edge"/>
              <c:yMode val="edge"/>
              <c:x val="1.0706626787930579E-2"/>
              <c:y val="0.16606546823156537"/>
            </c:manualLayout>
          </c:layout>
          <c:overlay val="0"/>
          <c:spPr>
            <a:noFill/>
            <a:ln w="25400">
              <a:noFill/>
            </a:ln>
          </c:spPr>
        </c:title>
        <c:numFmt formatCode="#,##0" sourceLinked="1"/>
        <c:majorTickMark val="out"/>
        <c:minorTickMark val="none"/>
        <c:tickLblPos val="nextTo"/>
        <c:spPr>
          <a:ln w="3175">
            <a:no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9972224"/>
        <c:crosses val="autoZero"/>
        <c:crossBetween val="between"/>
        <c:majorUnit val="1000"/>
      </c:valAx>
      <c:spPr>
        <a:noFill/>
        <a:ln w="12700">
          <a:noFill/>
          <a:prstDash val="solid"/>
        </a:ln>
      </c:spPr>
    </c:plotArea>
    <c:legend>
      <c:legendPos val="r"/>
      <c:layout>
        <c:manualLayout>
          <c:xMode val="edge"/>
          <c:yMode val="edge"/>
          <c:x val="0.55167875444140901"/>
          <c:y val="0.1021741814597797"/>
          <c:w val="0.39417601371257166"/>
          <c:h val="6.1719719698036357E-2"/>
        </c:manualLayout>
      </c:layout>
      <c:overlay val="0"/>
      <c:spPr>
        <a:noFill/>
        <a:ln w="3175">
          <a:noFill/>
          <a:prstDash val="solid"/>
        </a:ln>
      </c:spPr>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478985046181069"/>
          <c:y val="7.2202176173749272E-2"/>
          <c:w val="0.85356016283188363"/>
          <c:h val="0.76395153436009178"/>
        </c:manualLayout>
      </c:layout>
      <c:lineChart>
        <c:grouping val="standard"/>
        <c:varyColors val="0"/>
        <c:ser>
          <c:idx val="0"/>
          <c:order val="0"/>
          <c:tx>
            <c:strRef>
              <c:f>'Chart 4'!$B$29</c:f>
              <c:strCache>
                <c:ptCount val="1"/>
                <c:pt idx="0">
                  <c:v>2022</c:v>
                </c:pt>
              </c:strCache>
            </c:strRef>
          </c:tx>
          <c:spPr>
            <a:ln w="31750">
              <a:solidFill>
                <a:srgbClr val="12436D"/>
              </a:solidFill>
            </a:ln>
          </c:spPr>
          <c:marker>
            <c:symbol val="circle"/>
            <c:size val="5"/>
            <c:spPr>
              <a:solidFill>
                <a:srgbClr val="12436D"/>
              </a:solidFill>
              <a:ln>
                <a:solidFill>
                  <a:srgbClr val="12436D"/>
                </a:solidFill>
              </a:ln>
            </c:spPr>
          </c:marker>
          <c:cat>
            <c:numRef>
              <c:f>'Chart 4'!$A$30:$A$76</c:f>
              <c:numCache>
                <c:formatCode>0</c:formatCode>
                <c:ptCount val="47"/>
                <c:pt idx="0" formatCode="General">
                  <c:v>20</c:v>
                </c:pt>
                <c:pt idx="1">
                  <c:v>21</c:v>
                </c:pt>
                <c:pt idx="2">
                  <c:v>22</c:v>
                </c:pt>
                <c:pt idx="3" formatCode="General">
                  <c:v>23</c:v>
                </c:pt>
                <c:pt idx="4" formatCode="General">
                  <c:v>24</c:v>
                </c:pt>
                <c:pt idx="5" formatCode="General">
                  <c:v>25</c:v>
                </c:pt>
                <c:pt idx="6" formatCode="General">
                  <c:v>26</c:v>
                </c:pt>
                <c:pt idx="7" formatCode="General">
                  <c:v>27</c:v>
                </c:pt>
                <c:pt idx="8" formatCode="General">
                  <c:v>28</c:v>
                </c:pt>
                <c:pt idx="9" formatCode="General">
                  <c:v>29</c:v>
                </c:pt>
                <c:pt idx="10" formatCode="General">
                  <c:v>30</c:v>
                </c:pt>
                <c:pt idx="11" formatCode="General">
                  <c:v>31</c:v>
                </c:pt>
                <c:pt idx="12" formatCode="General">
                  <c:v>32</c:v>
                </c:pt>
                <c:pt idx="13" formatCode="General">
                  <c:v>33</c:v>
                </c:pt>
                <c:pt idx="14" formatCode="General">
                  <c:v>34</c:v>
                </c:pt>
                <c:pt idx="15" formatCode="General">
                  <c:v>35</c:v>
                </c:pt>
                <c:pt idx="16" formatCode="General">
                  <c:v>36</c:v>
                </c:pt>
                <c:pt idx="17" formatCode="General">
                  <c:v>37</c:v>
                </c:pt>
                <c:pt idx="18" formatCode="General">
                  <c:v>38</c:v>
                </c:pt>
                <c:pt idx="19" formatCode="General">
                  <c:v>39</c:v>
                </c:pt>
                <c:pt idx="20" formatCode="General">
                  <c:v>40</c:v>
                </c:pt>
                <c:pt idx="21" formatCode="General">
                  <c:v>41</c:v>
                </c:pt>
                <c:pt idx="22" formatCode="General">
                  <c:v>42</c:v>
                </c:pt>
                <c:pt idx="23" formatCode="General">
                  <c:v>43</c:v>
                </c:pt>
                <c:pt idx="24" formatCode="General">
                  <c:v>44</c:v>
                </c:pt>
                <c:pt idx="25" formatCode="General">
                  <c:v>45</c:v>
                </c:pt>
                <c:pt idx="26" formatCode="General">
                  <c:v>46</c:v>
                </c:pt>
                <c:pt idx="27" formatCode="General">
                  <c:v>47</c:v>
                </c:pt>
                <c:pt idx="28" formatCode="General">
                  <c:v>48</c:v>
                </c:pt>
                <c:pt idx="29" formatCode="General">
                  <c:v>49</c:v>
                </c:pt>
                <c:pt idx="30" formatCode="General">
                  <c:v>50</c:v>
                </c:pt>
                <c:pt idx="31" formatCode="General">
                  <c:v>51</c:v>
                </c:pt>
                <c:pt idx="32" formatCode="General">
                  <c:v>52</c:v>
                </c:pt>
                <c:pt idx="33" formatCode="General">
                  <c:v>53</c:v>
                </c:pt>
                <c:pt idx="34" formatCode="General">
                  <c:v>54</c:v>
                </c:pt>
                <c:pt idx="35" formatCode="General">
                  <c:v>55</c:v>
                </c:pt>
                <c:pt idx="36" formatCode="General">
                  <c:v>56</c:v>
                </c:pt>
                <c:pt idx="37" formatCode="General">
                  <c:v>57</c:v>
                </c:pt>
                <c:pt idx="38" formatCode="General">
                  <c:v>58</c:v>
                </c:pt>
                <c:pt idx="39" formatCode="General">
                  <c:v>59</c:v>
                </c:pt>
                <c:pt idx="40" formatCode="General">
                  <c:v>60</c:v>
                </c:pt>
                <c:pt idx="41" formatCode="General">
                  <c:v>61</c:v>
                </c:pt>
                <c:pt idx="42" formatCode="General">
                  <c:v>62</c:v>
                </c:pt>
                <c:pt idx="43" formatCode="General">
                  <c:v>63</c:v>
                </c:pt>
                <c:pt idx="44" formatCode="General">
                  <c:v>64</c:v>
                </c:pt>
                <c:pt idx="45" formatCode="General">
                  <c:v>65</c:v>
                </c:pt>
                <c:pt idx="46" formatCode="General">
                  <c:v>66</c:v>
                </c:pt>
              </c:numCache>
            </c:numRef>
          </c:cat>
          <c:val>
            <c:numRef>
              <c:f>'Chart 4'!$B$30:$B$76</c:f>
              <c:numCache>
                <c:formatCode>0</c:formatCode>
                <c:ptCount val="47"/>
                <c:pt idx="0">
                  <c:v>3</c:v>
                </c:pt>
                <c:pt idx="1">
                  <c:v>107</c:v>
                </c:pt>
                <c:pt idx="2">
                  <c:v>337</c:v>
                </c:pt>
                <c:pt idx="3">
                  <c:v>459</c:v>
                </c:pt>
                <c:pt idx="4">
                  <c:v>631</c:v>
                </c:pt>
                <c:pt idx="5">
                  <c:v>725</c:v>
                </c:pt>
                <c:pt idx="6">
                  <c:v>787</c:v>
                </c:pt>
                <c:pt idx="7">
                  <c:v>849</c:v>
                </c:pt>
                <c:pt idx="8">
                  <c:v>898</c:v>
                </c:pt>
                <c:pt idx="9">
                  <c:v>978</c:v>
                </c:pt>
                <c:pt idx="10">
                  <c:v>918</c:v>
                </c:pt>
                <c:pt idx="11">
                  <c:v>939</c:v>
                </c:pt>
                <c:pt idx="12">
                  <c:v>839</c:v>
                </c:pt>
                <c:pt idx="13">
                  <c:v>807</c:v>
                </c:pt>
                <c:pt idx="14">
                  <c:v>853</c:v>
                </c:pt>
                <c:pt idx="15">
                  <c:v>883</c:v>
                </c:pt>
                <c:pt idx="16">
                  <c:v>885</c:v>
                </c:pt>
                <c:pt idx="17">
                  <c:v>906</c:v>
                </c:pt>
                <c:pt idx="18">
                  <c:v>947</c:v>
                </c:pt>
                <c:pt idx="19">
                  <c:v>999</c:v>
                </c:pt>
                <c:pt idx="20">
                  <c:v>909</c:v>
                </c:pt>
                <c:pt idx="21">
                  <c:v>898</c:v>
                </c:pt>
                <c:pt idx="22">
                  <c:v>935</c:v>
                </c:pt>
                <c:pt idx="23">
                  <c:v>822</c:v>
                </c:pt>
                <c:pt idx="24">
                  <c:v>753</c:v>
                </c:pt>
                <c:pt idx="25">
                  <c:v>694</c:v>
                </c:pt>
                <c:pt idx="26">
                  <c:v>707</c:v>
                </c:pt>
                <c:pt idx="27">
                  <c:v>697</c:v>
                </c:pt>
                <c:pt idx="28">
                  <c:v>640</c:v>
                </c:pt>
                <c:pt idx="29">
                  <c:v>670</c:v>
                </c:pt>
                <c:pt idx="30">
                  <c:v>734</c:v>
                </c:pt>
                <c:pt idx="31">
                  <c:v>717</c:v>
                </c:pt>
                <c:pt idx="32">
                  <c:v>630</c:v>
                </c:pt>
                <c:pt idx="33">
                  <c:v>624</c:v>
                </c:pt>
                <c:pt idx="34">
                  <c:v>558</c:v>
                </c:pt>
                <c:pt idx="35">
                  <c:v>539</c:v>
                </c:pt>
                <c:pt idx="36">
                  <c:v>518</c:v>
                </c:pt>
                <c:pt idx="37">
                  <c:v>464</c:v>
                </c:pt>
                <c:pt idx="38">
                  <c:v>412</c:v>
                </c:pt>
                <c:pt idx="39">
                  <c:v>354</c:v>
                </c:pt>
                <c:pt idx="40">
                  <c:v>249</c:v>
                </c:pt>
                <c:pt idx="41">
                  <c:v>190</c:v>
                </c:pt>
                <c:pt idx="42">
                  <c:v>138</c:v>
                </c:pt>
                <c:pt idx="43">
                  <c:v>130</c:v>
                </c:pt>
                <c:pt idx="44">
                  <c:v>106</c:v>
                </c:pt>
                <c:pt idx="45">
                  <c:v>67</c:v>
                </c:pt>
                <c:pt idx="46">
                  <c:v>37</c:v>
                </c:pt>
              </c:numCache>
            </c:numRef>
          </c:val>
          <c:smooth val="1"/>
          <c:extLst>
            <c:ext xmlns:c16="http://schemas.microsoft.com/office/drawing/2014/chart" uri="{C3380CC4-5D6E-409C-BE32-E72D297353CC}">
              <c16:uniqueId val="{00000000-2F33-4E17-BE93-B2A36A983590}"/>
            </c:ext>
          </c:extLst>
        </c:ser>
        <c:ser>
          <c:idx val="1"/>
          <c:order val="1"/>
          <c:tx>
            <c:strRef>
              <c:f>'Chart 4'!$G$29</c:f>
              <c:strCache>
                <c:ptCount val="1"/>
                <c:pt idx="0">
                  <c:v>2017</c:v>
                </c:pt>
              </c:strCache>
            </c:strRef>
          </c:tx>
          <c:spPr>
            <a:ln w="31750">
              <a:solidFill>
                <a:srgbClr val="F46A25"/>
              </a:solidFill>
              <a:prstDash val="sysDash"/>
            </a:ln>
          </c:spPr>
          <c:marker>
            <c:symbol val="none"/>
          </c:marker>
          <c:cat>
            <c:numRef>
              <c:f>'Chart 4'!$A$30:$A$76</c:f>
              <c:numCache>
                <c:formatCode>0</c:formatCode>
                <c:ptCount val="47"/>
                <c:pt idx="0" formatCode="General">
                  <c:v>20</c:v>
                </c:pt>
                <c:pt idx="1">
                  <c:v>21</c:v>
                </c:pt>
                <c:pt idx="2">
                  <c:v>22</c:v>
                </c:pt>
                <c:pt idx="3" formatCode="General">
                  <c:v>23</c:v>
                </c:pt>
                <c:pt idx="4" formatCode="General">
                  <c:v>24</c:v>
                </c:pt>
                <c:pt idx="5" formatCode="General">
                  <c:v>25</c:v>
                </c:pt>
                <c:pt idx="6" formatCode="General">
                  <c:v>26</c:v>
                </c:pt>
                <c:pt idx="7" formatCode="General">
                  <c:v>27</c:v>
                </c:pt>
                <c:pt idx="8" formatCode="General">
                  <c:v>28</c:v>
                </c:pt>
                <c:pt idx="9" formatCode="General">
                  <c:v>29</c:v>
                </c:pt>
                <c:pt idx="10" formatCode="General">
                  <c:v>30</c:v>
                </c:pt>
                <c:pt idx="11" formatCode="General">
                  <c:v>31</c:v>
                </c:pt>
                <c:pt idx="12" formatCode="General">
                  <c:v>32</c:v>
                </c:pt>
                <c:pt idx="13" formatCode="General">
                  <c:v>33</c:v>
                </c:pt>
                <c:pt idx="14" formatCode="General">
                  <c:v>34</c:v>
                </c:pt>
                <c:pt idx="15" formatCode="General">
                  <c:v>35</c:v>
                </c:pt>
                <c:pt idx="16" formatCode="General">
                  <c:v>36</c:v>
                </c:pt>
                <c:pt idx="17" formatCode="General">
                  <c:v>37</c:v>
                </c:pt>
                <c:pt idx="18" formatCode="General">
                  <c:v>38</c:v>
                </c:pt>
                <c:pt idx="19" formatCode="General">
                  <c:v>39</c:v>
                </c:pt>
                <c:pt idx="20" formatCode="General">
                  <c:v>40</c:v>
                </c:pt>
                <c:pt idx="21" formatCode="General">
                  <c:v>41</c:v>
                </c:pt>
                <c:pt idx="22" formatCode="General">
                  <c:v>42</c:v>
                </c:pt>
                <c:pt idx="23" formatCode="General">
                  <c:v>43</c:v>
                </c:pt>
                <c:pt idx="24" formatCode="General">
                  <c:v>44</c:v>
                </c:pt>
                <c:pt idx="25" formatCode="General">
                  <c:v>45</c:v>
                </c:pt>
                <c:pt idx="26" formatCode="General">
                  <c:v>46</c:v>
                </c:pt>
                <c:pt idx="27" formatCode="General">
                  <c:v>47</c:v>
                </c:pt>
                <c:pt idx="28" formatCode="General">
                  <c:v>48</c:v>
                </c:pt>
                <c:pt idx="29" formatCode="General">
                  <c:v>49</c:v>
                </c:pt>
                <c:pt idx="30" formatCode="General">
                  <c:v>50</c:v>
                </c:pt>
                <c:pt idx="31" formatCode="General">
                  <c:v>51</c:v>
                </c:pt>
                <c:pt idx="32" formatCode="General">
                  <c:v>52</c:v>
                </c:pt>
                <c:pt idx="33" formatCode="General">
                  <c:v>53</c:v>
                </c:pt>
                <c:pt idx="34" formatCode="General">
                  <c:v>54</c:v>
                </c:pt>
                <c:pt idx="35" formatCode="General">
                  <c:v>55</c:v>
                </c:pt>
                <c:pt idx="36" formatCode="General">
                  <c:v>56</c:v>
                </c:pt>
                <c:pt idx="37" formatCode="General">
                  <c:v>57</c:v>
                </c:pt>
                <c:pt idx="38" formatCode="General">
                  <c:v>58</c:v>
                </c:pt>
                <c:pt idx="39" formatCode="General">
                  <c:v>59</c:v>
                </c:pt>
                <c:pt idx="40" formatCode="General">
                  <c:v>60</c:v>
                </c:pt>
                <c:pt idx="41" formatCode="General">
                  <c:v>61</c:v>
                </c:pt>
                <c:pt idx="42" formatCode="General">
                  <c:v>62</c:v>
                </c:pt>
                <c:pt idx="43" formatCode="General">
                  <c:v>63</c:v>
                </c:pt>
                <c:pt idx="44" formatCode="General">
                  <c:v>64</c:v>
                </c:pt>
                <c:pt idx="45" formatCode="General">
                  <c:v>65</c:v>
                </c:pt>
                <c:pt idx="46" formatCode="General">
                  <c:v>66</c:v>
                </c:pt>
              </c:numCache>
            </c:numRef>
          </c:cat>
          <c:val>
            <c:numRef>
              <c:f>'Chart 4'!$G$30:$G$76</c:f>
              <c:numCache>
                <c:formatCode>#,##0</c:formatCode>
                <c:ptCount val="47"/>
                <c:pt idx="0" formatCode="General">
                  <c:v>1</c:v>
                </c:pt>
                <c:pt idx="1">
                  <c:v>161</c:v>
                </c:pt>
                <c:pt idx="2">
                  <c:v>445</c:v>
                </c:pt>
                <c:pt idx="3">
                  <c:v>623</c:v>
                </c:pt>
                <c:pt idx="4">
                  <c:v>762</c:v>
                </c:pt>
                <c:pt idx="5">
                  <c:v>773</c:v>
                </c:pt>
                <c:pt idx="6">
                  <c:v>860</c:v>
                </c:pt>
                <c:pt idx="7">
                  <c:v>783</c:v>
                </c:pt>
                <c:pt idx="8">
                  <c:v>789</c:v>
                </c:pt>
                <c:pt idx="9">
                  <c:v>777</c:v>
                </c:pt>
                <c:pt idx="10">
                  <c:v>884</c:v>
                </c:pt>
                <c:pt idx="11">
                  <c:v>793</c:v>
                </c:pt>
                <c:pt idx="12">
                  <c:v>799</c:v>
                </c:pt>
                <c:pt idx="13">
                  <c:v>827</c:v>
                </c:pt>
                <c:pt idx="14">
                  <c:v>902</c:v>
                </c:pt>
                <c:pt idx="15">
                  <c:v>809</c:v>
                </c:pt>
                <c:pt idx="16">
                  <c:v>831</c:v>
                </c:pt>
                <c:pt idx="17">
                  <c:v>831</c:v>
                </c:pt>
                <c:pt idx="18">
                  <c:v>794</c:v>
                </c:pt>
                <c:pt idx="19">
                  <c:v>703</c:v>
                </c:pt>
                <c:pt idx="20">
                  <c:v>678</c:v>
                </c:pt>
                <c:pt idx="21">
                  <c:v>676</c:v>
                </c:pt>
                <c:pt idx="22">
                  <c:v>674</c:v>
                </c:pt>
                <c:pt idx="23">
                  <c:v>635</c:v>
                </c:pt>
                <c:pt idx="24">
                  <c:v>667</c:v>
                </c:pt>
                <c:pt idx="25">
                  <c:v>754</c:v>
                </c:pt>
                <c:pt idx="26">
                  <c:v>760</c:v>
                </c:pt>
                <c:pt idx="27">
                  <c:v>657</c:v>
                </c:pt>
                <c:pt idx="28">
                  <c:v>662</c:v>
                </c:pt>
                <c:pt idx="29">
                  <c:v>605</c:v>
                </c:pt>
                <c:pt idx="30">
                  <c:v>620</c:v>
                </c:pt>
                <c:pt idx="31">
                  <c:v>639</c:v>
                </c:pt>
                <c:pt idx="32">
                  <c:v>605</c:v>
                </c:pt>
                <c:pt idx="33">
                  <c:v>594</c:v>
                </c:pt>
                <c:pt idx="34">
                  <c:v>616</c:v>
                </c:pt>
                <c:pt idx="35">
                  <c:v>560</c:v>
                </c:pt>
                <c:pt idx="36">
                  <c:v>539</c:v>
                </c:pt>
                <c:pt idx="37">
                  <c:v>436</c:v>
                </c:pt>
                <c:pt idx="38">
                  <c:v>435</c:v>
                </c:pt>
                <c:pt idx="39">
                  <c:v>456</c:v>
                </c:pt>
                <c:pt idx="40">
                  <c:v>321</c:v>
                </c:pt>
                <c:pt idx="41">
                  <c:v>294</c:v>
                </c:pt>
                <c:pt idx="42">
                  <c:v>218</c:v>
                </c:pt>
                <c:pt idx="43">
                  <c:v>186</c:v>
                </c:pt>
                <c:pt idx="44">
                  <c:v>124</c:v>
                </c:pt>
                <c:pt idx="45">
                  <c:v>62</c:v>
                </c:pt>
                <c:pt idx="46">
                  <c:v>51</c:v>
                </c:pt>
              </c:numCache>
            </c:numRef>
          </c:val>
          <c:smooth val="0"/>
          <c:extLst>
            <c:ext xmlns:c16="http://schemas.microsoft.com/office/drawing/2014/chart" uri="{C3380CC4-5D6E-409C-BE32-E72D297353CC}">
              <c16:uniqueId val="{00000001-2F33-4E17-BE93-B2A36A983590}"/>
            </c:ext>
          </c:extLst>
        </c:ser>
        <c:ser>
          <c:idx val="2"/>
          <c:order val="2"/>
          <c:tx>
            <c:v>2012</c:v>
          </c:tx>
          <c:spPr>
            <a:ln w="31750">
              <a:solidFill>
                <a:srgbClr val="801650"/>
              </a:solidFill>
            </a:ln>
          </c:spPr>
          <c:marker>
            <c:symbol val="none"/>
          </c:marker>
          <c:cat>
            <c:numRef>
              <c:f>'Chart 4'!$A$30:$A$76</c:f>
              <c:numCache>
                <c:formatCode>0</c:formatCode>
                <c:ptCount val="47"/>
                <c:pt idx="0" formatCode="General">
                  <c:v>20</c:v>
                </c:pt>
                <c:pt idx="1">
                  <c:v>21</c:v>
                </c:pt>
                <c:pt idx="2">
                  <c:v>22</c:v>
                </c:pt>
                <c:pt idx="3" formatCode="General">
                  <c:v>23</c:v>
                </c:pt>
                <c:pt idx="4" formatCode="General">
                  <c:v>24</c:v>
                </c:pt>
                <c:pt idx="5" formatCode="General">
                  <c:v>25</c:v>
                </c:pt>
                <c:pt idx="6" formatCode="General">
                  <c:v>26</c:v>
                </c:pt>
                <c:pt idx="7" formatCode="General">
                  <c:v>27</c:v>
                </c:pt>
                <c:pt idx="8" formatCode="General">
                  <c:v>28</c:v>
                </c:pt>
                <c:pt idx="9" formatCode="General">
                  <c:v>29</c:v>
                </c:pt>
                <c:pt idx="10" formatCode="General">
                  <c:v>30</c:v>
                </c:pt>
                <c:pt idx="11" formatCode="General">
                  <c:v>31</c:v>
                </c:pt>
                <c:pt idx="12" formatCode="General">
                  <c:v>32</c:v>
                </c:pt>
                <c:pt idx="13" formatCode="General">
                  <c:v>33</c:v>
                </c:pt>
                <c:pt idx="14" formatCode="General">
                  <c:v>34</c:v>
                </c:pt>
                <c:pt idx="15" formatCode="General">
                  <c:v>35</c:v>
                </c:pt>
                <c:pt idx="16" formatCode="General">
                  <c:v>36</c:v>
                </c:pt>
                <c:pt idx="17" formatCode="General">
                  <c:v>37</c:v>
                </c:pt>
                <c:pt idx="18" formatCode="General">
                  <c:v>38</c:v>
                </c:pt>
                <c:pt idx="19" formatCode="General">
                  <c:v>39</c:v>
                </c:pt>
                <c:pt idx="20" formatCode="General">
                  <c:v>40</c:v>
                </c:pt>
                <c:pt idx="21" formatCode="General">
                  <c:v>41</c:v>
                </c:pt>
                <c:pt idx="22" formatCode="General">
                  <c:v>42</c:v>
                </c:pt>
                <c:pt idx="23" formatCode="General">
                  <c:v>43</c:v>
                </c:pt>
                <c:pt idx="24" formatCode="General">
                  <c:v>44</c:v>
                </c:pt>
                <c:pt idx="25" formatCode="General">
                  <c:v>45</c:v>
                </c:pt>
                <c:pt idx="26" formatCode="General">
                  <c:v>46</c:v>
                </c:pt>
                <c:pt idx="27" formatCode="General">
                  <c:v>47</c:v>
                </c:pt>
                <c:pt idx="28" formatCode="General">
                  <c:v>48</c:v>
                </c:pt>
                <c:pt idx="29" formatCode="General">
                  <c:v>49</c:v>
                </c:pt>
                <c:pt idx="30" formatCode="General">
                  <c:v>50</c:v>
                </c:pt>
                <c:pt idx="31" formatCode="General">
                  <c:v>51</c:v>
                </c:pt>
                <c:pt idx="32" formatCode="General">
                  <c:v>52</c:v>
                </c:pt>
                <c:pt idx="33" formatCode="General">
                  <c:v>53</c:v>
                </c:pt>
                <c:pt idx="34" formatCode="General">
                  <c:v>54</c:v>
                </c:pt>
                <c:pt idx="35" formatCode="General">
                  <c:v>55</c:v>
                </c:pt>
                <c:pt idx="36" formatCode="General">
                  <c:v>56</c:v>
                </c:pt>
                <c:pt idx="37" formatCode="General">
                  <c:v>57</c:v>
                </c:pt>
                <c:pt idx="38" formatCode="General">
                  <c:v>58</c:v>
                </c:pt>
                <c:pt idx="39" formatCode="General">
                  <c:v>59</c:v>
                </c:pt>
                <c:pt idx="40" formatCode="General">
                  <c:v>60</c:v>
                </c:pt>
                <c:pt idx="41" formatCode="General">
                  <c:v>61</c:v>
                </c:pt>
                <c:pt idx="42" formatCode="General">
                  <c:v>62</c:v>
                </c:pt>
                <c:pt idx="43" formatCode="General">
                  <c:v>63</c:v>
                </c:pt>
                <c:pt idx="44" formatCode="General">
                  <c:v>64</c:v>
                </c:pt>
                <c:pt idx="45" formatCode="General">
                  <c:v>65</c:v>
                </c:pt>
                <c:pt idx="46" formatCode="General">
                  <c:v>66</c:v>
                </c:pt>
              </c:numCache>
            </c:numRef>
          </c:cat>
          <c:val>
            <c:numRef>
              <c:f>'Chart 4'!$L$30:$L$76</c:f>
              <c:numCache>
                <c:formatCode>#,##0</c:formatCode>
                <c:ptCount val="47"/>
                <c:pt idx="1">
                  <c:v>153</c:v>
                </c:pt>
                <c:pt idx="2">
                  <c:v>373</c:v>
                </c:pt>
                <c:pt idx="3">
                  <c:v>411</c:v>
                </c:pt>
                <c:pt idx="4">
                  <c:v>529</c:v>
                </c:pt>
                <c:pt idx="5">
                  <c:v>618</c:v>
                </c:pt>
                <c:pt idx="6">
                  <c:v>622</c:v>
                </c:pt>
                <c:pt idx="7">
                  <c:v>708</c:v>
                </c:pt>
                <c:pt idx="8">
                  <c:v>759</c:v>
                </c:pt>
                <c:pt idx="9">
                  <c:v>813</c:v>
                </c:pt>
                <c:pt idx="10">
                  <c:v>728</c:v>
                </c:pt>
                <c:pt idx="11">
                  <c:v>729</c:v>
                </c:pt>
                <c:pt idx="12">
                  <c:v>704</c:v>
                </c:pt>
                <c:pt idx="13">
                  <c:v>725</c:v>
                </c:pt>
                <c:pt idx="14">
                  <c:v>598</c:v>
                </c:pt>
                <c:pt idx="15">
                  <c:v>569</c:v>
                </c:pt>
                <c:pt idx="16">
                  <c:v>547</c:v>
                </c:pt>
                <c:pt idx="17">
                  <c:v>554</c:v>
                </c:pt>
                <c:pt idx="18">
                  <c:v>536</c:v>
                </c:pt>
                <c:pt idx="19">
                  <c:v>592</c:v>
                </c:pt>
                <c:pt idx="20">
                  <c:v>664</c:v>
                </c:pt>
                <c:pt idx="21">
                  <c:v>666</c:v>
                </c:pt>
                <c:pt idx="22">
                  <c:v>603</c:v>
                </c:pt>
                <c:pt idx="23">
                  <c:v>635</c:v>
                </c:pt>
                <c:pt idx="24">
                  <c:v>604</c:v>
                </c:pt>
                <c:pt idx="25">
                  <c:v>604</c:v>
                </c:pt>
                <c:pt idx="26">
                  <c:v>636</c:v>
                </c:pt>
                <c:pt idx="27">
                  <c:v>602</c:v>
                </c:pt>
                <c:pt idx="28">
                  <c:v>612</c:v>
                </c:pt>
                <c:pt idx="29">
                  <c:v>624</c:v>
                </c:pt>
                <c:pt idx="30">
                  <c:v>616</c:v>
                </c:pt>
                <c:pt idx="31">
                  <c:v>605</c:v>
                </c:pt>
                <c:pt idx="32">
                  <c:v>529</c:v>
                </c:pt>
                <c:pt idx="33">
                  <c:v>595</c:v>
                </c:pt>
                <c:pt idx="34">
                  <c:v>803</c:v>
                </c:pt>
                <c:pt idx="35">
                  <c:v>807</c:v>
                </c:pt>
                <c:pt idx="36">
                  <c:v>830</c:v>
                </c:pt>
                <c:pt idx="37">
                  <c:v>780</c:v>
                </c:pt>
                <c:pt idx="38">
                  <c:v>793</c:v>
                </c:pt>
                <c:pt idx="39">
                  <c:v>648</c:v>
                </c:pt>
                <c:pt idx="40">
                  <c:v>372</c:v>
                </c:pt>
                <c:pt idx="41">
                  <c:v>218</c:v>
                </c:pt>
                <c:pt idx="42">
                  <c:v>119</c:v>
                </c:pt>
                <c:pt idx="43">
                  <c:v>87</c:v>
                </c:pt>
                <c:pt idx="44">
                  <c:v>67</c:v>
                </c:pt>
                <c:pt idx="45">
                  <c:v>45</c:v>
                </c:pt>
                <c:pt idx="46">
                  <c:v>17</c:v>
                </c:pt>
              </c:numCache>
            </c:numRef>
          </c:val>
          <c:smooth val="0"/>
          <c:extLst>
            <c:ext xmlns:c16="http://schemas.microsoft.com/office/drawing/2014/chart" uri="{C3380CC4-5D6E-409C-BE32-E72D297353CC}">
              <c16:uniqueId val="{00000002-2F33-4E17-BE93-B2A36A983590}"/>
            </c:ext>
          </c:extLst>
        </c:ser>
        <c:dLbls>
          <c:showLegendKey val="0"/>
          <c:showVal val="0"/>
          <c:showCatName val="0"/>
          <c:showSerName val="0"/>
          <c:showPercent val="0"/>
          <c:showBubbleSize val="0"/>
        </c:dLbls>
        <c:marker val="1"/>
        <c:smooth val="0"/>
        <c:axId val="420484608"/>
        <c:axId val="420486528"/>
        <c:extLst/>
      </c:lineChart>
      <c:catAx>
        <c:axId val="420484608"/>
        <c:scaling>
          <c:orientation val="minMax"/>
        </c:scaling>
        <c:delete val="0"/>
        <c:axPos val="b"/>
        <c:title>
          <c:tx>
            <c:rich>
              <a:bodyPr/>
              <a:lstStyle/>
              <a:p>
                <a:pPr>
                  <a:defRPr sz="1200" b="0" i="0" u="none" strike="noStrike" baseline="0">
                    <a:solidFill>
                      <a:srgbClr val="000000"/>
                    </a:solidFill>
                    <a:latin typeface="Arial"/>
                    <a:ea typeface="Arial"/>
                    <a:cs typeface="Arial"/>
                  </a:defRPr>
                </a:pPr>
                <a:r>
                  <a:rPr lang="en-GB" sz="1200"/>
                  <a:t>Age</a:t>
                </a:r>
              </a:p>
            </c:rich>
          </c:tx>
          <c:layout>
            <c:manualLayout>
              <c:xMode val="edge"/>
              <c:yMode val="edge"/>
              <c:x val="0.50749476082931499"/>
              <c:y val="0.902528599019462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20486528"/>
        <c:crosses val="autoZero"/>
        <c:auto val="0"/>
        <c:lblAlgn val="ctr"/>
        <c:lblOffset val="100"/>
        <c:tickLblSkip val="10"/>
        <c:tickMarkSkip val="10"/>
        <c:noMultiLvlLbl val="0"/>
      </c:catAx>
      <c:valAx>
        <c:axId val="420486528"/>
        <c:scaling>
          <c:orientation val="minMax"/>
          <c:max val="1200"/>
          <c:min val="0"/>
        </c:scaling>
        <c:delete val="0"/>
        <c:axPos val="l"/>
        <c:title>
          <c:tx>
            <c:rich>
              <a:bodyPr/>
              <a:lstStyle/>
              <a:p>
                <a:pPr>
                  <a:defRPr sz="1200" b="0" i="0" u="none" strike="noStrike" baseline="0">
                    <a:solidFill>
                      <a:srgbClr val="000000"/>
                    </a:solidFill>
                    <a:latin typeface="Arial"/>
                    <a:ea typeface="Arial"/>
                    <a:cs typeface="Arial"/>
                  </a:defRPr>
                </a:pPr>
                <a:r>
                  <a:rPr lang="en-GB" sz="1200"/>
                  <a:t>Teachers (headcount)</a:t>
                </a:r>
              </a:p>
            </c:rich>
          </c:tx>
          <c:layout>
            <c:manualLayout>
              <c:xMode val="edge"/>
              <c:yMode val="edge"/>
              <c:x val="1.0706626787930579E-2"/>
              <c:y val="0.16606546823156537"/>
            </c:manualLayout>
          </c:layout>
          <c:overlay val="0"/>
          <c:spPr>
            <a:noFill/>
            <a:ln w="25400">
              <a:noFill/>
            </a:ln>
          </c:spPr>
        </c:title>
        <c:numFmt formatCode="0" sourceLinked="0"/>
        <c:majorTickMark val="out"/>
        <c:minorTickMark val="none"/>
        <c:tickLblPos val="nextTo"/>
        <c:spPr>
          <a:ln w="3175">
            <a:no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20484608"/>
        <c:crosses val="autoZero"/>
        <c:crossBetween val="between"/>
        <c:majorUnit val="400"/>
      </c:valAx>
      <c:spPr>
        <a:noFill/>
        <a:ln w="12700">
          <a:noFill/>
          <a:prstDash val="solid"/>
        </a:ln>
      </c:spPr>
    </c:plotArea>
    <c:legend>
      <c:legendPos val="r"/>
      <c:layout>
        <c:manualLayout>
          <c:xMode val="edge"/>
          <c:yMode val="edge"/>
          <c:x val="0.54662138087494971"/>
          <c:y val="6.6885162851168425E-2"/>
          <c:w val="0.42522200159834028"/>
          <c:h val="9.653071303958137E-2"/>
        </c:manualLayout>
      </c:layout>
      <c:overlay val="0"/>
      <c:spPr>
        <a:noFill/>
        <a:ln w="3175">
          <a:noFill/>
          <a:prstDash val="solid"/>
        </a:ln>
      </c:spPr>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'Chart 5'!$A$23</c:f>
              <c:strCache>
                <c:ptCount val="1"/>
                <c:pt idx="0">
                  <c:v>National identity</c:v>
                </c:pt>
              </c:strCache>
            </c:strRef>
          </c:tx>
          <c:spPr>
            <a:solidFill>
              <a:schemeClr val="accent1"/>
            </a:solidFill>
            <a:ln>
              <a:noFill/>
            </a:ln>
            <a:effectLst/>
          </c:spPr>
          <c:invertIfNegative val="0"/>
          <c:cat>
            <c:strRef>
              <c:f>'Chart 5'!$A$24:$A$31</c:f>
              <c:strCache>
                <c:ptCount val="8"/>
                <c:pt idx="0">
                  <c:v>Scottish</c:v>
                </c:pt>
                <c:pt idx="1">
                  <c:v>British</c:v>
                </c:pt>
                <c:pt idx="2">
                  <c:v>English</c:v>
                </c:pt>
                <c:pt idx="3">
                  <c:v>Northern Irish</c:v>
                </c:pt>
                <c:pt idx="4">
                  <c:v>Welsh</c:v>
                </c:pt>
                <c:pt idx="5">
                  <c:v>Other</c:v>
                </c:pt>
                <c:pt idx="6">
                  <c:v>Unknown</c:v>
                </c:pt>
                <c:pt idx="7">
                  <c:v>Not Disclosed</c:v>
                </c:pt>
              </c:strCache>
            </c:strRef>
          </c:cat>
          <c:val>
            <c:numRef>
              <c:f>'Chart 5'!$C$24:$C$31</c:f>
              <c:numCache>
                <c:formatCode>0%</c:formatCode>
                <c:ptCount val="8"/>
                <c:pt idx="0">
                  <c:v>0.69229291269528825</c:v>
                </c:pt>
                <c:pt idx="1">
                  <c:v>0.18870678633256402</c:v>
                </c:pt>
                <c:pt idx="2">
                  <c:v>1.8649271576677569E-2</c:v>
                </c:pt>
                <c:pt idx="3">
                  <c:v>1.0538347230702617E-2</c:v>
                </c:pt>
                <c:pt idx="4">
                  <c:v>1.5166481604157976E-3</c:v>
                </c:pt>
                <c:pt idx="5">
                  <c:v>2.4287587924337332E-2</c:v>
                </c:pt>
                <c:pt idx="6">
                  <c:v>4.3745869491247057E-2</c:v>
                </c:pt>
                <c:pt idx="7">
                  <c:v>2.0262576588767536E-2</c:v>
                </c:pt>
              </c:numCache>
            </c:numRef>
          </c:val>
          <c:extLst>
            <c:ext xmlns:c16="http://schemas.microsoft.com/office/drawing/2014/chart" uri="{C3380CC4-5D6E-409C-BE32-E72D297353CC}">
              <c16:uniqueId val="{00000008-5C8F-41F9-A582-2CD23173B86B}"/>
            </c:ext>
          </c:extLst>
        </c:ser>
        <c:dLbls>
          <c:showLegendKey val="0"/>
          <c:showVal val="0"/>
          <c:showCatName val="0"/>
          <c:showSerName val="0"/>
          <c:showPercent val="0"/>
          <c:showBubbleSize val="0"/>
        </c:dLbls>
        <c:gapWidth val="11"/>
        <c:overlap val="-53"/>
        <c:axId val="426276935"/>
        <c:axId val="426277263"/>
      </c:barChart>
      <c:catAx>
        <c:axId val="4262769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6277263"/>
        <c:crossesAt val="0"/>
        <c:auto val="1"/>
        <c:lblAlgn val="ctr"/>
        <c:lblOffset val="100"/>
        <c:noMultiLvlLbl val="0"/>
      </c:catAx>
      <c:valAx>
        <c:axId val="426277263"/>
        <c:scaling>
          <c:orientation val="minMax"/>
          <c:max val="0.70000000000000007"/>
          <c:min val="0"/>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6276935"/>
        <c:crosses val="autoZero"/>
        <c:crossBetween val="between"/>
        <c:majorUnit val="0.2"/>
        <c:minorUnit val="4.0000000000000008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633832976445397"/>
          <c:y val="7.220229333944421E-2"/>
          <c:w val="0.77262641309885405"/>
          <c:h val="0.76395153436009178"/>
        </c:manualLayout>
      </c:layout>
      <c:lineChart>
        <c:grouping val="standard"/>
        <c:varyColors val="0"/>
        <c:ser>
          <c:idx val="4"/>
          <c:order val="0"/>
          <c:tx>
            <c:v>2012</c:v>
          </c:tx>
          <c:spPr>
            <a:ln w="31750">
              <a:solidFill>
                <a:srgbClr val="801650">
                  <a:alpha val="81000"/>
                </a:srgbClr>
              </a:solidFill>
              <a:prstDash val="solid"/>
            </a:ln>
          </c:spPr>
          <c:marker>
            <c:symbol val="none"/>
          </c:marker>
          <c:cat>
            <c:numRef>
              <c:f>'Chart 6'!$A$28:$A$78</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cat>
          <c:val>
            <c:numRef>
              <c:f>'Chart 6'!$L$28:$L$78</c:f>
              <c:numCache>
                <c:formatCode>General</c:formatCode>
                <c:ptCount val="51"/>
                <c:pt idx="0">
                  <c:v>1</c:v>
                </c:pt>
                <c:pt idx="1">
                  <c:v>62</c:v>
                </c:pt>
                <c:pt idx="2">
                  <c:v>245</c:v>
                </c:pt>
                <c:pt idx="3">
                  <c:v>348</c:v>
                </c:pt>
                <c:pt idx="4">
                  <c:v>445</c:v>
                </c:pt>
                <c:pt idx="5">
                  <c:v>538</c:v>
                </c:pt>
                <c:pt idx="6">
                  <c:v>576</c:v>
                </c:pt>
                <c:pt idx="7">
                  <c:v>643</c:v>
                </c:pt>
                <c:pt idx="8">
                  <c:v>647</c:v>
                </c:pt>
                <c:pt idx="9">
                  <c:v>734</c:v>
                </c:pt>
                <c:pt idx="10">
                  <c:v>693</c:v>
                </c:pt>
                <c:pt idx="11">
                  <c:v>689</c:v>
                </c:pt>
                <c:pt idx="12">
                  <c:v>738</c:v>
                </c:pt>
                <c:pt idx="13">
                  <c:v>667</c:v>
                </c:pt>
                <c:pt idx="14">
                  <c:v>627</c:v>
                </c:pt>
                <c:pt idx="15">
                  <c:v>595</c:v>
                </c:pt>
                <c:pt idx="16">
                  <c:v>573</c:v>
                </c:pt>
                <c:pt idx="17">
                  <c:v>547</c:v>
                </c:pt>
                <c:pt idx="18">
                  <c:v>558</c:v>
                </c:pt>
                <c:pt idx="19">
                  <c:v>542</c:v>
                </c:pt>
                <c:pt idx="20">
                  <c:v>596</c:v>
                </c:pt>
                <c:pt idx="21">
                  <c:v>598</c:v>
                </c:pt>
                <c:pt idx="22">
                  <c:v>617</c:v>
                </c:pt>
                <c:pt idx="23">
                  <c:v>590</c:v>
                </c:pt>
                <c:pt idx="24">
                  <c:v>571</c:v>
                </c:pt>
                <c:pt idx="25">
                  <c:v>543</c:v>
                </c:pt>
                <c:pt idx="26">
                  <c:v>555</c:v>
                </c:pt>
                <c:pt idx="27">
                  <c:v>591</c:v>
                </c:pt>
                <c:pt idx="28">
                  <c:v>602</c:v>
                </c:pt>
                <c:pt idx="29">
                  <c:v>662</c:v>
                </c:pt>
                <c:pt idx="30">
                  <c:v>680</c:v>
                </c:pt>
                <c:pt idx="31">
                  <c:v>745</c:v>
                </c:pt>
                <c:pt idx="32">
                  <c:v>745</c:v>
                </c:pt>
                <c:pt idx="33">
                  <c:v>846</c:v>
                </c:pt>
                <c:pt idx="34">
                  <c:v>940</c:v>
                </c:pt>
                <c:pt idx="35">
                  <c:v>799</c:v>
                </c:pt>
                <c:pt idx="36">
                  <c:v>892</c:v>
                </c:pt>
                <c:pt idx="37">
                  <c:v>825</c:v>
                </c:pt>
                <c:pt idx="38">
                  <c:v>757</c:v>
                </c:pt>
                <c:pt idx="39">
                  <c:v>615</c:v>
                </c:pt>
                <c:pt idx="40">
                  <c:v>375</c:v>
                </c:pt>
                <c:pt idx="41">
                  <c:v>276</c:v>
                </c:pt>
                <c:pt idx="42">
                  <c:v>177</c:v>
                </c:pt>
                <c:pt idx="43">
                  <c:v>135</c:v>
                </c:pt>
                <c:pt idx="44">
                  <c:v>100</c:v>
                </c:pt>
                <c:pt idx="45">
                  <c:v>60</c:v>
                </c:pt>
                <c:pt idx="46">
                  <c:v>26</c:v>
                </c:pt>
                <c:pt idx="47">
                  <c:v>13</c:v>
                </c:pt>
                <c:pt idx="48">
                  <c:v>21</c:v>
                </c:pt>
                <c:pt idx="49">
                  <c:v>8</c:v>
                </c:pt>
                <c:pt idx="50">
                  <c:v>4</c:v>
                </c:pt>
              </c:numCache>
            </c:numRef>
          </c:val>
          <c:smooth val="1"/>
          <c:extLst>
            <c:ext xmlns:c16="http://schemas.microsoft.com/office/drawing/2014/chart" uri="{C3380CC4-5D6E-409C-BE32-E72D297353CC}">
              <c16:uniqueId val="{00000000-2BD7-4069-97F5-B895BE018622}"/>
            </c:ext>
          </c:extLst>
        </c:ser>
        <c:ser>
          <c:idx val="0"/>
          <c:order val="1"/>
          <c:tx>
            <c:strRef>
              <c:f>'Chart 6'!$G$27</c:f>
              <c:strCache>
                <c:ptCount val="1"/>
                <c:pt idx="0">
                  <c:v>2017</c:v>
                </c:pt>
              </c:strCache>
            </c:strRef>
          </c:tx>
          <c:spPr>
            <a:ln w="31750">
              <a:solidFill>
                <a:srgbClr val="F46A25"/>
              </a:solidFill>
              <a:prstDash val="sysDash"/>
            </a:ln>
          </c:spPr>
          <c:marker>
            <c:symbol val="none"/>
          </c:marker>
          <c:cat>
            <c:numRef>
              <c:f>'Chart 6'!$A$28:$A$78</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cat>
          <c:val>
            <c:numRef>
              <c:f>'Chart 6'!$G$28:$G$78</c:f>
              <c:numCache>
                <c:formatCode>General</c:formatCode>
                <c:ptCount val="51"/>
                <c:pt idx="0">
                  <c:v>0</c:v>
                </c:pt>
                <c:pt idx="1">
                  <c:v>51</c:v>
                </c:pt>
                <c:pt idx="2">
                  <c:v>194</c:v>
                </c:pt>
                <c:pt idx="3">
                  <c:v>356</c:v>
                </c:pt>
                <c:pt idx="4">
                  <c:v>518</c:v>
                </c:pt>
                <c:pt idx="5">
                  <c:v>605</c:v>
                </c:pt>
                <c:pt idx="6">
                  <c:v>692</c:v>
                </c:pt>
                <c:pt idx="7">
                  <c:v>643</c:v>
                </c:pt>
                <c:pt idx="8">
                  <c:v>684</c:v>
                </c:pt>
                <c:pt idx="9">
                  <c:v>649</c:v>
                </c:pt>
                <c:pt idx="10">
                  <c:v>663</c:v>
                </c:pt>
                <c:pt idx="11">
                  <c:v>662</c:v>
                </c:pt>
                <c:pt idx="12">
                  <c:v>671</c:v>
                </c:pt>
                <c:pt idx="13">
                  <c:v>661</c:v>
                </c:pt>
                <c:pt idx="14">
                  <c:v>758</c:v>
                </c:pt>
                <c:pt idx="15">
                  <c:v>736</c:v>
                </c:pt>
                <c:pt idx="16">
                  <c:v>714</c:v>
                </c:pt>
                <c:pt idx="17">
                  <c:v>750</c:v>
                </c:pt>
                <c:pt idx="18">
                  <c:v>706</c:v>
                </c:pt>
                <c:pt idx="19">
                  <c:v>661</c:v>
                </c:pt>
                <c:pt idx="20">
                  <c:v>603</c:v>
                </c:pt>
                <c:pt idx="21">
                  <c:v>620</c:v>
                </c:pt>
                <c:pt idx="22">
                  <c:v>599</c:v>
                </c:pt>
                <c:pt idx="23">
                  <c:v>617</c:v>
                </c:pt>
                <c:pt idx="24">
                  <c:v>590</c:v>
                </c:pt>
                <c:pt idx="25">
                  <c:v>624</c:v>
                </c:pt>
                <c:pt idx="26">
                  <c:v>624</c:v>
                </c:pt>
                <c:pt idx="27">
                  <c:v>621</c:v>
                </c:pt>
                <c:pt idx="28">
                  <c:v>603</c:v>
                </c:pt>
                <c:pt idx="29">
                  <c:v>575</c:v>
                </c:pt>
                <c:pt idx="30">
                  <c:v>536</c:v>
                </c:pt>
                <c:pt idx="31">
                  <c:v>533</c:v>
                </c:pt>
                <c:pt idx="32">
                  <c:v>587</c:v>
                </c:pt>
                <c:pt idx="33">
                  <c:v>568</c:v>
                </c:pt>
                <c:pt idx="34">
                  <c:v>636</c:v>
                </c:pt>
                <c:pt idx="35">
                  <c:v>587</c:v>
                </c:pt>
                <c:pt idx="36">
                  <c:v>611</c:v>
                </c:pt>
                <c:pt idx="37">
                  <c:v>559</c:v>
                </c:pt>
                <c:pt idx="38">
                  <c:v>592</c:v>
                </c:pt>
                <c:pt idx="39">
                  <c:v>561</c:v>
                </c:pt>
                <c:pt idx="40">
                  <c:v>349</c:v>
                </c:pt>
                <c:pt idx="41">
                  <c:v>349</c:v>
                </c:pt>
                <c:pt idx="42">
                  <c:v>270</c:v>
                </c:pt>
                <c:pt idx="43">
                  <c:v>237</c:v>
                </c:pt>
                <c:pt idx="44">
                  <c:v>152</c:v>
                </c:pt>
                <c:pt idx="45">
                  <c:v>86</c:v>
                </c:pt>
                <c:pt idx="46">
                  <c:v>67</c:v>
                </c:pt>
                <c:pt idx="47">
                  <c:v>43</c:v>
                </c:pt>
                <c:pt idx="48">
                  <c:v>39</c:v>
                </c:pt>
                <c:pt idx="49">
                  <c:v>26</c:v>
                </c:pt>
                <c:pt idx="50">
                  <c:v>27</c:v>
                </c:pt>
              </c:numCache>
            </c:numRef>
          </c:val>
          <c:smooth val="1"/>
          <c:extLst>
            <c:ext xmlns:c16="http://schemas.microsoft.com/office/drawing/2014/chart" uri="{C3380CC4-5D6E-409C-BE32-E72D297353CC}">
              <c16:uniqueId val="{00000001-2BD7-4069-97F5-B895BE018622}"/>
            </c:ext>
          </c:extLst>
        </c:ser>
        <c:ser>
          <c:idx val="1"/>
          <c:order val="2"/>
          <c:tx>
            <c:strRef>
              <c:f>'Chart 6'!$B$27</c:f>
              <c:strCache>
                <c:ptCount val="1"/>
                <c:pt idx="0">
                  <c:v>2022</c:v>
                </c:pt>
              </c:strCache>
            </c:strRef>
          </c:tx>
          <c:spPr>
            <a:ln w="31750">
              <a:solidFill>
                <a:srgbClr val="12436D"/>
              </a:solidFill>
            </a:ln>
          </c:spPr>
          <c:marker>
            <c:symbol val="circle"/>
            <c:size val="5"/>
            <c:spPr>
              <a:solidFill>
                <a:srgbClr val="12436D"/>
              </a:solidFill>
              <a:ln>
                <a:solidFill>
                  <a:srgbClr val="12436D"/>
                </a:solidFill>
              </a:ln>
            </c:spPr>
          </c:marker>
          <c:cat>
            <c:numRef>
              <c:f>'Chart 6'!$A$28:$A$78</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cat>
          <c:val>
            <c:numRef>
              <c:f>'Chart 6'!$B$28:$B$78</c:f>
              <c:numCache>
                <c:formatCode>General</c:formatCode>
                <c:ptCount val="51"/>
                <c:pt idx="0">
                  <c:v>1</c:v>
                </c:pt>
                <c:pt idx="1">
                  <c:v>77</c:v>
                </c:pt>
                <c:pt idx="2">
                  <c:v>235</c:v>
                </c:pt>
                <c:pt idx="3">
                  <c:v>407</c:v>
                </c:pt>
                <c:pt idx="4">
                  <c:v>540</c:v>
                </c:pt>
                <c:pt idx="5">
                  <c:v>676</c:v>
                </c:pt>
                <c:pt idx="6">
                  <c:v>685</c:v>
                </c:pt>
                <c:pt idx="7">
                  <c:v>763</c:v>
                </c:pt>
                <c:pt idx="8">
                  <c:v>762</c:v>
                </c:pt>
                <c:pt idx="9">
                  <c:v>800</c:v>
                </c:pt>
                <c:pt idx="10">
                  <c:v>832</c:v>
                </c:pt>
                <c:pt idx="11">
                  <c:v>810</c:v>
                </c:pt>
                <c:pt idx="12">
                  <c:v>734</c:v>
                </c:pt>
                <c:pt idx="13">
                  <c:v>742</c:v>
                </c:pt>
                <c:pt idx="14">
                  <c:v>719</c:v>
                </c:pt>
                <c:pt idx="15">
                  <c:v>767</c:v>
                </c:pt>
                <c:pt idx="16">
                  <c:v>753</c:v>
                </c:pt>
                <c:pt idx="17">
                  <c:v>756</c:v>
                </c:pt>
                <c:pt idx="18">
                  <c:v>772</c:v>
                </c:pt>
                <c:pt idx="19">
                  <c:v>825</c:v>
                </c:pt>
                <c:pt idx="20">
                  <c:v>789</c:v>
                </c:pt>
                <c:pt idx="21">
                  <c:v>760</c:v>
                </c:pt>
                <c:pt idx="22">
                  <c:v>793</c:v>
                </c:pt>
                <c:pt idx="23">
                  <c:v>802</c:v>
                </c:pt>
                <c:pt idx="24">
                  <c:v>709</c:v>
                </c:pt>
                <c:pt idx="25">
                  <c:v>675</c:v>
                </c:pt>
                <c:pt idx="26">
                  <c:v>682</c:v>
                </c:pt>
                <c:pt idx="27">
                  <c:v>637</c:v>
                </c:pt>
                <c:pt idx="28">
                  <c:v>606</c:v>
                </c:pt>
                <c:pt idx="29">
                  <c:v>602</c:v>
                </c:pt>
                <c:pt idx="30">
                  <c:v>654</c:v>
                </c:pt>
                <c:pt idx="31">
                  <c:v>636</c:v>
                </c:pt>
                <c:pt idx="32">
                  <c:v>614</c:v>
                </c:pt>
                <c:pt idx="33">
                  <c:v>563</c:v>
                </c:pt>
                <c:pt idx="34">
                  <c:v>557</c:v>
                </c:pt>
                <c:pt idx="35">
                  <c:v>512</c:v>
                </c:pt>
                <c:pt idx="36">
                  <c:v>490</c:v>
                </c:pt>
                <c:pt idx="37">
                  <c:v>493</c:v>
                </c:pt>
                <c:pt idx="38">
                  <c:v>425</c:v>
                </c:pt>
                <c:pt idx="39">
                  <c:v>401</c:v>
                </c:pt>
                <c:pt idx="40">
                  <c:v>297</c:v>
                </c:pt>
                <c:pt idx="41">
                  <c:v>270</c:v>
                </c:pt>
                <c:pt idx="42">
                  <c:v>189</c:v>
                </c:pt>
                <c:pt idx="43">
                  <c:v>192</c:v>
                </c:pt>
                <c:pt idx="44">
                  <c:v>170</c:v>
                </c:pt>
                <c:pt idx="45">
                  <c:v>109</c:v>
                </c:pt>
                <c:pt idx="46">
                  <c:v>101</c:v>
                </c:pt>
                <c:pt idx="47">
                  <c:v>54</c:v>
                </c:pt>
                <c:pt idx="48">
                  <c:v>50</c:v>
                </c:pt>
                <c:pt idx="49">
                  <c:v>34</c:v>
                </c:pt>
                <c:pt idx="50">
                  <c:v>16</c:v>
                </c:pt>
              </c:numCache>
            </c:numRef>
          </c:val>
          <c:smooth val="0"/>
          <c:extLst>
            <c:ext xmlns:c16="http://schemas.microsoft.com/office/drawing/2014/chart" uri="{C3380CC4-5D6E-409C-BE32-E72D297353CC}">
              <c16:uniqueId val="{00000002-2BD7-4069-97F5-B895BE018622}"/>
            </c:ext>
          </c:extLst>
        </c:ser>
        <c:dLbls>
          <c:showLegendKey val="0"/>
          <c:showVal val="0"/>
          <c:showCatName val="0"/>
          <c:showSerName val="0"/>
          <c:showPercent val="0"/>
          <c:showBubbleSize val="0"/>
        </c:dLbls>
        <c:smooth val="0"/>
        <c:axId val="437902720"/>
        <c:axId val="437908992"/>
      </c:lineChart>
      <c:catAx>
        <c:axId val="437902720"/>
        <c:scaling>
          <c:orientation val="minMax"/>
        </c:scaling>
        <c:delete val="0"/>
        <c:axPos val="b"/>
        <c:title>
          <c:tx>
            <c:rich>
              <a:bodyPr/>
              <a:lstStyle/>
              <a:p>
                <a:pPr>
                  <a:defRPr sz="1200" b="0" i="0" u="none" strike="noStrike" baseline="0">
                    <a:solidFill>
                      <a:srgbClr val="000000"/>
                    </a:solidFill>
                    <a:latin typeface="Arial"/>
                    <a:ea typeface="Arial"/>
                    <a:cs typeface="Arial"/>
                  </a:defRPr>
                </a:pPr>
                <a:r>
                  <a:rPr lang="en-GB" sz="1200"/>
                  <a:t>Age</a:t>
                </a:r>
              </a:p>
            </c:rich>
          </c:tx>
          <c:layout>
            <c:manualLayout>
              <c:xMode val="edge"/>
              <c:yMode val="edge"/>
              <c:x val="0.50749476082931499"/>
              <c:y val="0.902528599019462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37908992"/>
        <c:crosses val="autoZero"/>
        <c:auto val="0"/>
        <c:lblAlgn val="ctr"/>
        <c:lblOffset val="100"/>
        <c:tickLblSkip val="10"/>
        <c:tickMarkSkip val="10"/>
        <c:noMultiLvlLbl val="0"/>
      </c:catAx>
      <c:valAx>
        <c:axId val="437908992"/>
        <c:scaling>
          <c:orientation val="minMax"/>
          <c:max val="1200"/>
          <c:min val="0"/>
        </c:scaling>
        <c:delete val="0"/>
        <c:axPos val="l"/>
        <c:title>
          <c:tx>
            <c:rich>
              <a:bodyPr/>
              <a:lstStyle/>
              <a:p>
                <a:pPr>
                  <a:defRPr sz="1200" b="0" i="0" u="none" strike="noStrike" baseline="0">
                    <a:solidFill>
                      <a:srgbClr val="000000"/>
                    </a:solidFill>
                    <a:latin typeface="Arial"/>
                    <a:ea typeface="Arial"/>
                    <a:cs typeface="Arial"/>
                  </a:defRPr>
                </a:pPr>
                <a:r>
                  <a:rPr lang="en-GB" sz="1200"/>
                  <a:t>Teachers (headcount)</a:t>
                </a:r>
              </a:p>
            </c:rich>
          </c:tx>
          <c:layout>
            <c:manualLayout>
              <c:xMode val="edge"/>
              <c:yMode val="edge"/>
              <c:x val="1.0706626787930579E-2"/>
              <c:y val="0.16606546823156537"/>
            </c:manualLayout>
          </c:layout>
          <c:overlay val="0"/>
          <c:spPr>
            <a:noFill/>
            <a:ln w="25400">
              <a:noFill/>
            </a:ln>
          </c:spPr>
        </c:title>
        <c:numFmt formatCode="0" sourceLinked="0"/>
        <c:majorTickMark val="out"/>
        <c:minorTickMark val="none"/>
        <c:tickLblPos val="nextTo"/>
        <c:spPr>
          <a:ln w="3175">
            <a:no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37902720"/>
        <c:crosses val="autoZero"/>
        <c:crossBetween val="between"/>
        <c:majorUnit val="400"/>
      </c:valAx>
      <c:spPr>
        <a:noFill/>
        <a:ln w="12700">
          <a:noFill/>
          <a:prstDash val="solid"/>
        </a:ln>
      </c:spPr>
    </c:plotArea>
    <c:legend>
      <c:legendPos val="r"/>
      <c:layout>
        <c:manualLayout>
          <c:xMode val="edge"/>
          <c:yMode val="edge"/>
          <c:x val="0.49378568366633252"/>
          <c:y val="6.829552899294182E-2"/>
          <c:w val="0.40899023725186212"/>
          <c:h val="8.2723730121970027E-2"/>
        </c:manualLayout>
      </c:layout>
      <c:overlay val="0"/>
      <c:spPr>
        <a:noFill/>
        <a:ln w="3175">
          <a:noFill/>
          <a:prstDash val="solid"/>
        </a:ln>
      </c:spPr>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2346463428072"/>
          <c:y val="9.4282589676290468E-2"/>
          <c:w val="0.78037141531570675"/>
          <c:h val="0.86752296587926514"/>
        </c:manualLayout>
      </c:layout>
      <c:barChart>
        <c:barDir val="bar"/>
        <c:grouping val="clustered"/>
        <c:varyColors val="0"/>
        <c:ser>
          <c:idx val="0"/>
          <c:order val="0"/>
          <c:tx>
            <c:strRef>
              <c:f>'Chart 7'!$A$24</c:f>
              <c:strCache>
                <c:ptCount val="1"/>
                <c:pt idx="0">
                  <c:v>National identity</c:v>
                </c:pt>
              </c:strCache>
            </c:strRef>
          </c:tx>
          <c:spPr>
            <a:solidFill>
              <a:srgbClr val="12436D"/>
            </a:solidFill>
            <a:ln>
              <a:noFill/>
            </a:ln>
            <a:effectLst/>
          </c:spPr>
          <c:invertIfNegative val="0"/>
          <c:cat>
            <c:strRef>
              <c:f>'Chart 7'!$A$25:$A$33</c:f>
              <c:strCache>
                <c:ptCount val="9"/>
                <c:pt idx="0">
                  <c:v>Scottish</c:v>
                </c:pt>
                <c:pt idx="1">
                  <c:v>British</c:v>
                </c:pt>
                <c:pt idx="2">
                  <c:v>English</c:v>
                </c:pt>
                <c:pt idx="3">
                  <c:v>Northern Irish</c:v>
                </c:pt>
                <c:pt idx="4">
                  <c:v>Welsh</c:v>
                </c:pt>
                <c:pt idx="5">
                  <c:v>Other</c:v>
                </c:pt>
                <c:pt idx="6">
                  <c:v>Unknown</c:v>
                </c:pt>
                <c:pt idx="7">
                  <c:v>Not disclosed</c:v>
                </c:pt>
                <c:pt idx="8">
                  <c:v>All identities</c:v>
                </c:pt>
              </c:strCache>
            </c:strRef>
          </c:cat>
          <c:val>
            <c:numRef>
              <c:f>'Chart 7'!$C$25:$C$32</c:f>
              <c:numCache>
                <c:formatCode>0%</c:formatCode>
                <c:ptCount val="8"/>
                <c:pt idx="0">
                  <c:v>0.62446449591859055</c:v>
                </c:pt>
                <c:pt idx="1">
                  <c:v>0.2149043811631213</c:v>
                </c:pt>
                <c:pt idx="2">
                  <c:v>2.030855005435447E-2</c:v>
                </c:pt>
                <c:pt idx="3">
                  <c:v>1.1645203620200566E-2</c:v>
                </c:pt>
                <c:pt idx="4">
                  <c:v>2.1319655733592351E-3</c:v>
                </c:pt>
                <c:pt idx="5">
                  <c:v>3.8980435607644366E-2</c:v>
                </c:pt>
                <c:pt idx="6">
                  <c:v>6.0105106747029804E-2</c:v>
                </c:pt>
                <c:pt idx="7">
                  <c:v>2.7459861315699757E-2</c:v>
                </c:pt>
              </c:numCache>
            </c:numRef>
          </c:val>
          <c:extLst>
            <c:ext xmlns:c16="http://schemas.microsoft.com/office/drawing/2014/chart" uri="{C3380CC4-5D6E-409C-BE32-E72D297353CC}">
              <c16:uniqueId val="{00000001-C8FB-4CCF-B0A3-025EB6766522}"/>
            </c:ext>
          </c:extLst>
        </c:ser>
        <c:dLbls>
          <c:showLegendKey val="0"/>
          <c:showVal val="0"/>
          <c:showCatName val="0"/>
          <c:showSerName val="0"/>
          <c:showPercent val="0"/>
          <c:showBubbleSize val="0"/>
        </c:dLbls>
        <c:gapWidth val="11"/>
        <c:axId val="205831584"/>
        <c:axId val="205828304"/>
      </c:barChart>
      <c:catAx>
        <c:axId val="2058315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05828304"/>
        <c:crosses val="autoZero"/>
        <c:auto val="1"/>
        <c:lblAlgn val="ctr"/>
        <c:lblOffset val="100"/>
        <c:noMultiLvlLbl val="0"/>
      </c:catAx>
      <c:valAx>
        <c:axId val="205828304"/>
        <c:scaling>
          <c:orientation val="minMax"/>
          <c:max val="0.70000000000000007"/>
          <c:min val="0"/>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05831584"/>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61396794674409"/>
          <c:y val="6.9263336939605541E-2"/>
          <c:w val="0.82012847965738755"/>
          <c:h val="0.76395153436009178"/>
        </c:manualLayout>
      </c:layout>
      <c:lineChart>
        <c:grouping val="standard"/>
        <c:varyColors val="0"/>
        <c:ser>
          <c:idx val="4"/>
          <c:order val="0"/>
          <c:tx>
            <c:strRef>
              <c:f>'Chart 8'!$L$27</c:f>
              <c:strCache>
                <c:ptCount val="1"/>
                <c:pt idx="0">
                  <c:v>2012</c:v>
                </c:pt>
              </c:strCache>
            </c:strRef>
          </c:tx>
          <c:spPr>
            <a:ln w="31750">
              <a:solidFill>
                <a:srgbClr val="801650"/>
              </a:solidFill>
              <a:prstDash val="solid"/>
            </a:ln>
          </c:spPr>
          <c:marker>
            <c:symbol val="none"/>
          </c:marker>
          <c:cat>
            <c:numRef>
              <c:f>'Chart 8'!$A$28:$A$74</c:f>
              <c:numCache>
                <c:formatCode>General</c:formatCode>
                <c:ptCount val="47"/>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numCache>
            </c:numRef>
          </c:cat>
          <c:val>
            <c:numRef>
              <c:f>'Chart 8'!$L$28:$L$74</c:f>
              <c:numCache>
                <c:formatCode>General</c:formatCode>
                <c:ptCount val="47"/>
                <c:pt idx="0">
                  <c:v>0</c:v>
                </c:pt>
                <c:pt idx="1">
                  <c:v>0</c:v>
                </c:pt>
                <c:pt idx="2">
                  <c:v>0</c:v>
                </c:pt>
                <c:pt idx="3">
                  <c:v>9</c:v>
                </c:pt>
                <c:pt idx="4">
                  <c:v>15</c:v>
                </c:pt>
                <c:pt idx="5">
                  <c:v>22</c:v>
                </c:pt>
                <c:pt idx="6">
                  <c:v>34</c:v>
                </c:pt>
                <c:pt idx="7">
                  <c:v>47</c:v>
                </c:pt>
                <c:pt idx="8">
                  <c:v>55</c:v>
                </c:pt>
                <c:pt idx="9">
                  <c:v>52</c:v>
                </c:pt>
                <c:pt idx="10">
                  <c:v>48</c:v>
                </c:pt>
                <c:pt idx="11">
                  <c:v>48</c:v>
                </c:pt>
                <c:pt idx="12">
                  <c:v>55</c:v>
                </c:pt>
                <c:pt idx="13">
                  <c:v>58</c:v>
                </c:pt>
                <c:pt idx="14">
                  <c:v>54</c:v>
                </c:pt>
                <c:pt idx="15">
                  <c:v>49</c:v>
                </c:pt>
                <c:pt idx="16">
                  <c:v>43</c:v>
                </c:pt>
                <c:pt idx="17">
                  <c:v>44</c:v>
                </c:pt>
                <c:pt idx="18">
                  <c:v>43</c:v>
                </c:pt>
                <c:pt idx="19">
                  <c:v>48</c:v>
                </c:pt>
                <c:pt idx="20">
                  <c:v>52</c:v>
                </c:pt>
                <c:pt idx="21">
                  <c:v>53</c:v>
                </c:pt>
                <c:pt idx="22">
                  <c:v>53</c:v>
                </c:pt>
                <c:pt idx="23">
                  <c:v>51</c:v>
                </c:pt>
                <c:pt idx="24">
                  <c:v>53</c:v>
                </c:pt>
                <c:pt idx="25">
                  <c:v>46</c:v>
                </c:pt>
                <c:pt idx="26">
                  <c:v>49</c:v>
                </c:pt>
                <c:pt idx="27">
                  <c:v>48</c:v>
                </c:pt>
                <c:pt idx="28">
                  <c:v>61</c:v>
                </c:pt>
                <c:pt idx="29">
                  <c:v>57</c:v>
                </c:pt>
                <c:pt idx="30">
                  <c:v>60</c:v>
                </c:pt>
                <c:pt idx="31">
                  <c:v>57</c:v>
                </c:pt>
                <c:pt idx="32">
                  <c:v>65</c:v>
                </c:pt>
                <c:pt idx="33">
                  <c:v>71</c:v>
                </c:pt>
                <c:pt idx="34">
                  <c:v>73</c:v>
                </c:pt>
                <c:pt idx="35">
                  <c:v>81</c:v>
                </c:pt>
                <c:pt idx="36">
                  <c:v>87</c:v>
                </c:pt>
                <c:pt idx="37">
                  <c:v>95</c:v>
                </c:pt>
                <c:pt idx="38">
                  <c:v>94</c:v>
                </c:pt>
                <c:pt idx="39">
                  <c:v>83</c:v>
                </c:pt>
                <c:pt idx="40">
                  <c:v>70</c:v>
                </c:pt>
                <c:pt idx="41">
                  <c:v>55</c:v>
                </c:pt>
                <c:pt idx="42">
                  <c:v>43</c:v>
                </c:pt>
                <c:pt idx="43">
                  <c:v>33</c:v>
                </c:pt>
                <c:pt idx="44">
                  <c:v>23</c:v>
                </c:pt>
                <c:pt idx="45">
                  <c:v>14</c:v>
                </c:pt>
                <c:pt idx="46">
                  <c:v>7</c:v>
                </c:pt>
              </c:numCache>
            </c:numRef>
          </c:val>
          <c:smooth val="1"/>
          <c:extLst xmlns:c15="http://schemas.microsoft.com/office/drawing/2012/chart">
            <c:ext xmlns:c16="http://schemas.microsoft.com/office/drawing/2014/chart" uri="{C3380CC4-5D6E-409C-BE32-E72D297353CC}">
              <c16:uniqueId val="{00000000-BD7F-4134-B3C0-F62CB9033240}"/>
            </c:ext>
          </c:extLst>
        </c:ser>
        <c:ser>
          <c:idx val="0"/>
          <c:order val="1"/>
          <c:tx>
            <c:strRef>
              <c:f>'Chart 8'!$G$27</c:f>
              <c:strCache>
                <c:ptCount val="1"/>
                <c:pt idx="0">
                  <c:v>2017</c:v>
                </c:pt>
              </c:strCache>
            </c:strRef>
          </c:tx>
          <c:spPr>
            <a:ln w="31750">
              <a:solidFill>
                <a:srgbClr val="F46A25"/>
              </a:solidFill>
              <a:prstDash val="sysDash"/>
            </a:ln>
          </c:spPr>
          <c:marker>
            <c:symbol val="none"/>
          </c:marker>
          <c:cat>
            <c:numRef>
              <c:f>'Chart 8'!$A$28:$A$74</c:f>
              <c:numCache>
                <c:formatCode>General</c:formatCode>
                <c:ptCount val="47"/>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numCache>
            </c:numRef>
          </c:cat>
          <c:val>
            <c:numRef>
              <c:f>'Chart 8'!$G$28:$G$74</c:f>
              <c:numCache>
                <c:formatCode>General</c:formatCode>
                <c:ptCount val="47"/>
                <c:pt idx="0">
                  <c:v>0</c:v>
                </c:pt>
                <c:pt idx="1">
                  <c:v>0</c:v>
                </c:pt>
                <c:pt idx="2">
                  <c:v>0</c:v>
                </c:pt>
                <c:pt idx="3" formatCode="0">
                  <c:v>0</c:v>
                </c:pt>
                <c:pt idx="4" formatCode="0">
                  <c:v>10.666666666666666</c:v>
                </c:pt>
                <c:pt idx="5" formatCode="0">
                  <c:v>15.333333333333334</c:v>
                </c:pt>
                <c:pt idx="6" formatCode="0">
                  <c:v>21.666666666666668</c:v>
                </c:pt>
                <c:pt idx="7" formatCode="0">
                  <c:v>27.666666666666668</c:v>
                </c:pt>
                <c:pt idx="8" formatCode="0">
                  <c:v>34.333333333333336</c:v>
                </c:pt>
                <c:pt idx="9" formatCode="0">
                  <c:v>34.666666666666664</c:v>
                </c:pt>
                <c:pt idx="10" formatCode="0">
                  <c:v>38</c:v>
                </c:pt>
                <c:pt idx="11" formatCode="0">
                  <c:v>39.666666666666664</c:v>
                </c:pt>
                <c:pt idx="12" formatCode="0">
                  <c:v>49</c:v>
                </c:pt>
                <c:pt idx="13" formatCode="0">
                  <c:v>61</c:v>
                </c:pt>
                <c:pt idx="14" formatCode="0">
                  <c:v>63</c:v>
                </c:pt>
                <c:pt idx="15" formatCode="0">
                  <c:v>64</c:v>
                </c:pt>
                <c:pt idx="16" formatCode="0">
                  <c:v>60.333333333333336</c:v>
                </c:pt>
                <c:pt idx="17" formatCode="0">
                  <c:v>60</c:v>
                </c:pt>
                <c:pt idx="18" formatCode="0">
                  <c:v>60</c:v>
                </c:pt>
                <c:pt idx="19" formatCode="0">
                  <c:v>56.333333333333336</c:v>
                </c:pt>
                <c:pt idx="20" formatCode="0">
                  <c:v>55.666666666666664</c:v>
                </c:pt>
                <c:pt idx="21" formatCode="0">
                  <c:v>50.666666666666664</c:v>
                </c:pt>
                <c:pt idx="22" formatCode="0">
                  <c:v>48.666666666666664</c:v>
                </c:pt>
                <c:pt idx="23" formatCode="0">
                  <c:v>50.333333333333336</c:v>
                </c:pt>
                <c:pt idx="24" formatCode="0">
                  <c:v>53.333333333333336</c:v>
                </c:pt>
                <c:pt idx="25" formatCode="0">
                  <c:v>59.666666666666664</c:v>
                </c:pt>
                <c:pt idx="26" formatCode="0">
                  <c:v>60.666666666666664</c:v>
                </c:pt>
                <c:pt idx="27" formatCode="0">
                  <c:v>58.333333333333336</c:v>
                </c:pt>
                <c:pt idx="28" formatCode="0">
                  <c:v>56.333333333333336</c:v>
                </c:pt>
                <c:pt idx="29" formatCode="0">
                  <c:v>58</c:v>
                </c:pt>
                <c:pt idx="30" formatCode="0">
                  <c:v>55.333333333333336</c:v>
                </c:pt>
                <c:pt idx="31" formatCode="0">
                  <c:v>56.333333333333336</c:v>
                </c:pt>
                <c:pt idx="32" formatCode="0">
                  <c:v>51.666666666666664</c:v>
                </c:pt>
                <c:pt idx="33" formatCode="0">
                  <c:v>63.333333333333336</c:v>
                </c:pt>
                <c:pt idx="34" formatCode="0">
                  <c:v>60.333333333333336</c:v>
                </c:pt>
                <c:pt idx="35" formatCode="0">
                  <c:v>61.333333333333336</c:v>
                </c:pt>
                <c:pt idx="36" formatCode="0">
                  <c:v>56</c:v>
                </c:pt>
                <c:pt idx="37" formatCode="0">
                  <c:v>53.666666666666664</c:v>
                </c:pt>
                <c:pt idx="38" formatCode="0">
                  <c:v>56.333333333333336</c:v>
                </c:pt>
                <c:pt idx="39" formatCode="0">
                  <c:v>45</c:v>
                </c:pt>
                <c:pt idx="40" formatCode="0">
                  <c:v>44.333333333333336</c:v>
                </c:pt>
                <c:pt idx="41" formatCode="0">
                  <c:v>39.333333333333336</c:v>
                </c:pt>
                <c:pt idx="42" formatCode="0">
                  <c:v>45</c:v>
                </c:pt>
                <c:pt idx="43" formatCode="0">
                  <c:v>37.333333333333336</c:v>
                </c:pt>
                <c:pt idx="44" formatCode="0">
                  <c:v>26.666666666666668</c:v>
                </c:pt>
                <c:pt idx="45" formatCode="0">
                  <c:v>13.666666666666666</c:v>
                </c:pt>
                <c:pt idx="46" formatCode="0">
                  <c:v>9</c:v>
                </c:pt>
              </c:numCache>
            </c:numRef>
          </c:val>
          <c:smooth val="1"/>
          <c:extLst xmlns:c15="http://schemas.microsoft.com/office/drawing/2012/chart">
            <c:ext xmlns:c16="http://schemas.microsoft.com/office/drawing/2014/chart" uri="{C3380CC4-5D6E-409C-BE32-E72D297353CC}">
              <c16:uniqueId val="{00000001-BD7F-4134-B3C0-F62CB9033240}"/>
            </c:ext>
          </c:extLst>
        </c:ser>
        <c:ser>
          <c:idx val="1"/>
          <c:order val="2"/>
          <c:tx>
            <c:strRef>
              <c:f>'Chart 8'!$B$27</c:f>
              <c:strCache>
                <c:ptCount val="1"/>
                <c:pt idx="0">
                  <c:v>2022</c:v>
                </c:pt>
              </c:strCache>
            </c:strRef>
          </c:tx>
          <c:spPr>
            <a:ln w="31750">
              <a:solidFill>
                <a:srgbClr val="12436D"/>
              </a:solidFill>
            </a:ln>
          </c:spPr>
          <c:marker>
            <c:symbol val="circle"/>
            <c:size val="5"/>
            <c:spPr>
              <a:solidFill>
                <a:srgbClr val="12436D"/>
              </a:solidFill>
              <a:ln>
                <a:solidFill>
                  <a:srgbClr val="12436D"/>
                </a:solidFill>
              </a:ln>
            </c:spPr>
          </c:marker>
          <c:cat>
            <c:numRef>
              <c:f>'Chart 8'!$A$28:$A$74</c:f>
              <c:numCache>
                <c:formatCode>General</c:formatCode>
                <c:ptCount val="47"/>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numCache>
            </c:numRef>
          </c:cat>
          <c:val>
            <c:numRef>
              <c:f>'Chart 8'!$B$28:$B$74</c:f>
              <c:numCache>
                <c:formatCode>General</c:formatCode>
                <c:ptCount val="47"/>
                <c:pt idx="0">
                  <c:v>0</c:v>
                </c:pt>
                <c:pt idx="1">
                  <c:v>0</c:v>
                </c:pt>
                <c:pt idx="2">
                  <c:v>4</c:v>
                </c:pt>
                <c:pt idx="3">
                  <c:v>6</c:v>
                </c:pt>
                <c:pt idx="4">
                  <c:v>25</c:v>
                </c:pt>
                <c:pt idx="5">
                  <c:v>25</c:v>
                </c:pt>
                <c:pt idx="6">
                  <c:v>37</c:v>
                </c:pt>
                <c:pt idx="7">
                  <c:v>34</c:v>
                </c:pt>
                <c:pt idx="8">
                  <c:v>38</c:v>
                </c:pt>
                <c:pt idx="9">
                  <c:v>47</c:v>
                </c:pt>
                <c:pt idx="10">
                  <c:v>27</c:v>
                </c:pt>
                <c:pt idx="11">
                  <c:v>55</c:v>
                </c:pt>
                <c:pt idx="12">
                  <c:v>52</c:v>
                </c:pt>
                <c:pt idx="13">
                  <c:v>48</c:v>
                </c:pt>
                <c:pt idx="14">
                  <c:v>60</c:v>
                </c:pt>
                <c:pt idx="15">
                  <c:v>47</c:v>
                </c:pt>
                <c:pt idx="16">
                  <c:v>55</c:v>
                </c:pt>
                <c:pt idx="17">
                  <c:v>73</c:v>
                </c:pt>
                <c:pt idx="18">
                  <c:v>89</c:v>
                </c:pt>
                <c:pt idx="19">
                  <c:v>80</c:v>
                </c:pt>
                <c:pt idx="20">
                  <c:v>77</c:v>
                </c:pt>
                <c:pt idx="21">
                  <c:v>84</c:v>
                </c:pt>
                <c:pt idx="22">
                  <c:v>78</c:v>
                </c:pt>
                <c:pt idx="23">
                  <c:v>85</c:v>
                </c:pt>
                <c:pt idx="24">
                  <c:v>88</c:v>
                </c:pt>
                <c:pt idx="25">
                  <c:v>65</c:v>
                </c:pt>
                <c:pt idx="26">
                  <c:v>82</c:v>
                </c:pt>
                <c:pt idx="27">
                  <c:v>71</c:v>
                </c:pt>
                <c:pt idx="28">
                  <c:v>70</c:v>
                </c:pt>
                <c:pt idx="29">
                  <c:v>77</c:v>
                </c:pt>
                <c:pt idx="30">
                  <c:v>74</c:v>
                </c:pt>
                <c:pt idx="31">
                  <c:v>88</c:v>
                </c:pt>
                <c:pt idx="32">
                  <c:v>64</c:v>
                </c:pt>
                <c:pt idx="33">
                  <c:v>61</c:v>
                </c:pt>
                <c:pt idx="34">
                  <c:v>65</c:v>
                </c:pt>
                <c:pt idx="35">
                  <c:v>46</c:v>
                </c:pt>
                <c:pt idx="36">
                  <c:v>52</c:v>
                </c:pt>
                <c:pt idx="37">
                  <c:v>52</c:v>
                </c:pt>
                <c:pt idx="38">
                  <c:v>46</c:v>
                </c:pt>
                <c:pt idx="39">
                  <c:v>52</c:v>
                </c:pt>
                <c:pt idx="40">
                  <c:v>29</c:v>
                </c:pt>
                <c:pt idx="41">
                  <c:v>28</c:v>
                </c:pt>
                <c:pt idx="42">
                  <c:v>30</c:v>
                </c:pt>
                <c:pt idx="43">
                  <c:v>17</c:v>
                </c:pt>
                <c:pt idx="44">
                  <c:v>17</c:v>
                </c:pt>
                <c:pt idx="45">
                  <c:v>12</c:v>
                </c:pt>
                <c:pt idx="46">
                  <c:v>10</c:v>
                </c:pt>
              </c:numCache>
            </c:numRef>
          </c:val>
          <c:smooth val="0"/>
          <c:extLst>
            <c:ext xmlns:c16="http://schemas.microsoft.com/office/drawing/2014/chart" uri="{C3380CC4-5D6E-409C-BE32-E72D297353CC}">
              <c16:uniqueId val="{00000002-BD7F-4134-B3C0-F62CB9033240}"/>
            </c:ext>
          </c:extLst>
        </c:ser>
        <c:dLbls>
          <c:showLegendKey val="0"/>
          <c:showVal val="0"/>
          <c:showCatName val="0"/>
          <c:showSerName val="0"/>
          <c:showPercent val="0"/>
          <c:showBubbleSize val="0"/>
        </c:dLbls>
        <c:smooth val="0"/>
        <c:axId val="436772864"/>
        <c:axId val="436774784"/>
        <c:extLst/>
      </c:lineChart>
      <c:catAx>
        <c:axId val="436772864"/>
        <c:scaling>
          <c:orientation val="minMax"/>
        </c:scaling>
        <c:delete val="0"/>
        <c:axPos val="b"/>
        <c:title>
          <c:tx>
            <c:rich>
              <a:bodyPr/>
              <a:lstStyle/>
              <a:p>
                <a:pPr>
                  <a:defRPr sz="1200" b="0" i="0" u="none" strike="noStrike" baseline="0">
                    <a:solidFill>
                      <a:srgbClr val="000000"/>
                    </a:solidFill>
                    <a:latin typeface="Arial"/>
                    <a:ea typeface="Arial"/>
                    <a:cs typeface="Arial"/>
                  </a:defRPr>
                </a:pPr>
                <a:r>
                  <a:rPr lang="en-GB" sz="1200"/>
                  <a:t>Age</a:t>
                </a:r>
              </a:p>
            </c:rich>
          </c:tx>
          <c:layout>
            <c:manualLayout>
              <c:xMode val="edge"/>
              <c:yMode val="edge"/>
              <c:x val="0.50749476082931499"/>
              <c:y val="0.902528599019462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36774784"/>
        <c:crosses val="autoZero"/>
        <c:auto val="0"/>
        <c:lblAlgn val="ctr"/>
        <c:lblOffset val="100"/>
        <c:tickLblSkip val="10"/>
        <c:tickMarkSkip val="10"/>
        <c:noMultiLvlLbl val="0"/>
      </c:catAx>
      <c:valAx>
        <c:axId val="436774784"/>
        <c:scaling>
          <c:orientation val="minMax"/>
          <c:max val="125"/>
          <c:min val="0"/>
        </c:scaling>
        <c:delete val="0"/>
        <c:axPos val="l"/>
        <c:title>
          <c:tx>
            <c:rich>
              <a:bodyPr/>
              <a:lstStyle/>
              <a:p>
                <a:pPr>
                  <a:defRPr sz="1200" b="0" i="0" u="none" strike="noStrike" baseline="0">
                    <a:solidFill>
                      <a:srgbClr val="000000"/>
                    </a:solidFill>
                    <a:latin typeface="Arial"/>
                    <a:ea typeface="Arial"/>
                    <a:cs typeface="Arial"/>
                  </a:defRPr>
                </a:pPr>
                <a:r>
                  <a:rPr lang="en-GB" sz="1200"/>
                  <a:t>Teachers (headcount)</a:t>
                </a:r>
              </a:p>
            </c:rich>
          </c:tx>
          <c:layout>
            <c:manualLayout>
              <c:xMode val="edge"/>
              <c:yMode val="edge"/>
              <c:x val="1.0706626787930579E-2"/>
              <c:y val="0.16606546823156537"/>
            </c:manualLayout>
          </c:layout>
          <c:overlay val="0"/>
          <c:spPr>
            <a:noFill/>
            <a:ln w="25400">
              <a:noFill/>
            </a:ln>
          </c:spPr>
        </c:title>
        <c:numFmt formatCode="0" sourceLinked="0"/>
        <c:majorTickMark val="out"/>
        <c:minorTickMark val="none"/>
        <c:tickLblPos val="nextTo"/>
        <c:spPr>
          <a:ln w="3175">
            <a:no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36772864"/>
        <c:crosses val="autoZero"/>
        <c:crossBetween val="between"/>
        <c:majorUnit val="40"/>
      </c:valAx>
      <c:spPr>
        <a:noFill/>
        <a:ln w="12700">
          <a:noFill/>
          <a:prstDash val="solid"/>
        </a:ln>
      </c:spPr>
    </c:plotArea>
    <c:legend>
      <c:legendPos val="r"/>
      <c:layout>
        <c:manualLayout>
          <c:xMode val="edge"/>
          <c:yMode val="edge"/>
          <c:x val="0.5588284285693339"/>
          <c:y val="8.6922422720672049E-2"/>
          <c:w val="0.40917757427503676"/>
          <c:h val="0.10107574907287947"/>
        </c:manualLayout>
      </c:layout>
      <c:overlay val="0"/>
      <c:spPr>
        <a:noFill/>
        <a:ln w="3175">
          <a:noFill/>
          <a:prstDash val="solid"/>
        </a:ln>
      </c:spPr>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'Chart 9'!$A$22</c:f>
              <c:strCache>
                <c:ptCount val="1"/>
                <c:pt idx="0">
                  <c:v>National identity</c:v>
                </c:pt>
              </c:strCache>
            </c:strRef>
          </c:tx>
          <c:spPr>
            <a:solidFill>
              <a:schemeClr val="accent1"/>
            </a:solidFill>
            <a:ln>
              <a:noFill/>
            </a:ln>
            <a:effectLst/>
          </c:spPr>
          <c:invertIfNegative val="0"/>
          <c:cat>
            <c:strRef>
              <c:f>'Chart 9'!$A$23:$A$30</c:f>
              <c:strCache>
                <c:ptCount val="8"/>
                <c:pt idx="0">
                  <c:v>Scottish</c:v>
                </c:pt>
                <c:pt idx="1">
                  <c:v>British</c:v>
                </c:pt>
                <c:pt idx="2">
                  <c:v>English</c:v>
                </c:pt>
                <c:pt idx="3">
                  <c:v>Northern Irish</c:v>
                </c:pt>
                <c:pt idx="4">
                  <c:v>Welsh</c:v>
                </c:pt>
                <c:pt idx="5">
                  <c:v>Other</c:v>
                </c:pt>
                <c:pt idx="6">
                  <c:v>Unknown</c:v>
                </c:pt>
                <c:pt idx="7">
                  <c:v>Not Dislcosed </c:v>
                </c:pt>
              </c:strCache>
            </c:strRef>
          </c:cat>
          <c:val>
            <c:numRef>
              <c:f>'Chart 9'!$C$23:$C$30</c:f>
              <c:numCache>
                <c:formatCode>0%</c:formatCode>
                <c:ptCount val="8"/>
                <c:pt idx="0">
                  <c:v>0.61851880107952428</c:v>
                </c:pt>
                <c:pt idx="1">
                  <c:v>0.20250140662400698</c:v>
                </c:pt>
                <c:pt idx="2">
                  <c:v>2.4022277109697596E-2</c:v>
                </c:pt>
                <c:pt idx="3">
                  <c:v>7.8675580053594752E-3</c:v>
                </c:pt>
                <c:pt idx="4">
                  <c:v>2.2792077130677751E-3</c:v>
                </c:pt>
                <c:pt idx="5">
                  <c:v>5.2459923136342387E-2</c:v>
                </c:pt>
                <c:pt idx="6">
                  <c:v>7.3306567742058529E-2</c:v>
                </c:pt>
                <c:pt idx="7">
                  <c:v>1.9044258589942874E-2</c:v>
                </c:pt>
              </c:numCache>
            </c:numRef>
          </c:val>
          <c:extLst>
            <c:ext xmlns:c16="http://schemas.microsoft.com/office/drawing/2014/chart" uri="{C3380CC4-5D6E-409C-BE32-E72D297353CC}">
              <c16:uniqueId val="{00000001-3831-4A87-838D-069CC1A595BB}"/>
            </c:ext>
          </c:extLst>
        </c:ser>
        <c:dLbls>
          <c:showLegendKey val="0"/>
          <c:showVal val="0"/>
          <c:showCatName val="0"/>
          <c:showSerName val="0"/>
          <c:showPercent val="0"/>
          <c:showBubbleSize val="0"/>
        </c:dLbls>
        <c:gapWidth val="11"/>
        <c:axId val="426284807"/>
        <c:axId val="426285135"/>
      </c:barChart>
      <c:catAx>
        <c:axId val="4262848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6285135"/>
        <c:crosses val="autoZero"/>
        <c:auto val="1"/>
        <c:lblAlgn val="ctr"/>
        <c:lblOffset val="100"/>
        <c:noMultiLvlLbl val="0"/>
      </c:catAx>
      <c:valAx>
        <c:axId val="426285135"/>
        <c:scaling>
          <c:orientation val="minMax"/>
          <c:max val="0.70000000000000007"/>
          <c:min val="0"/>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6284807"/>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3</xdr:col>
      <xdr:colOff>104777</xdr:colOff>
      <xdr:row>0</xdr:row>
      <xdr:rowOff>38099</xdr:rowOff>
    </xdr:from>
    <xdr:to>
      <xdr:col>4</xdr:col>
      <xdr:colOff>345303</xdr:colOff>
      <xdr:row>3</xdr:row>
      <xdr:rowOff>178628</xdr:rowOff>
    </xdr:to>
    <xdr:pic>
      <xdr:nvPicPr>
        <xdr:cNvPr id="228731" name="Picture 1">
          <a:extLst>
            <a:ext uri="{FF2B5EF4-FFF2-40B4-BE49-F238E27FC236}">
              <a16:creationId xmlns:a16="http://schemas.microsoft.com/office/drawing/2014/main" id="{00000000-0008-0000-0000-00007B7D0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58777" y="38099"/>
          <a:ext cx="1116826" cy="9628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2</xdr:row>
      <xdr:rowOff>66675</xdr:rowOff>
    </xdr:from>
    <xdr:to>
      <xdr:col>8</xdr:col>
      <xdr:colOff>104775</xdr:colOff>
      <xdr:row>5</xdr:row>
      <xdr:rowOff>95250</xdr:rowOff>
    </xdr:to>
    <xdr:sp macro="" textlink="">
      <xdr:nvSpPr>
        <xdr:cNvPr id="9" name="Text Box 23">
          <a:extLst>
            <a:ext uri="{FF2B5EF4-FFF2-40B4-BE49-F238E27FC236}">
              <a16:creationId xmlns:a16="http://schemas.microsoft.com/office/drawing/2014/main" id="{00000000-0008-0000-0100-000009000000}"/>
            </a:ext>
          </a:extLst>
        </xdr:cNvPr>
        <xdr:cNvSpPr txBox="1"/>
      </xdr:nvSpPr>
      <xdr:spPr>
        <a:xfrm>
          <a:off x="85725" y="685800"/>
          <a:ext cx="8591550" cy="628650"/>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gn="just">
            <a:spcAft>
              <a:spcPts val="0"/>
            </a:spcAft>
            <a:tabLst>
              <a:tab pos="457200" algn="l"/>
              <a:tab pos="914400" algn="l"/>
              <a:tab pos="1371600" algn="l"/>
              <a:tab pos="1828800" algn="l"/>
              <a:tab pos="2971800" algn="l"/>
              <a:tab pos="3429000" algn="l"/>
              <a:tab pos="5715000" algn="r"/>
              <a:tab pos="630555" algn="l"/>
            </a:tabLst>
          </a:pPr>
          <a:r>
            <a:rPr lang="en-GB" sz="1200" b="1">
              <a:effectLst/>
              <a:latin typeface="Arial" panose="020B0604020202020204" pitchFamily="34" charset="0"/>
              <a:ea typeface="Cambria" panose="02040503050406030204" pitchFamily="18" charset="0"/>
              <a:cs typeface="Arial" panose="020B0604020202020204" pitchFamily="34" charset="0"/>
            </a:rPr>
            <a:t>53,459	</a:t>
          </a:r>
          <a:r>
            <a:rPr lang="en-GB" sz="1200">
              <a:effectLst/>
              <a:latin typeface="Arial" panose="020B0604020202020204" pitchFamily="34" charset="0"/>
              <a:ea typeface="Cambria" panose="02040503050406030204" pitchFamily="18" charset="0"/>
              <a:cs typeface="Arial" panose="020B0604020202020204" pitchFamily="34" charset="0"/>
            </a:rPr>
            <a:t>teachers in schools compared to 53,581 in 2021 (excludes ELC)</a:t>
          </a:r>
          <a:endParaRPr lang="en-GB" sz="1300">
            <a:effectLst/>
            <a:latin typeface="Arial" panose="020B0604020202020204" pitchFamily="34" charset="0"/>
            <a:ea typeface="Cambria" panose="02040503050406030204" pitchFamily="18" charset="0"/>
            <a:cs typeface="Times New Roman" panose="02020603050405020304" pitchFamily="18" charset="0"/>
          </a:endParaRPr>
        </a:p>
        <a:p>
          <a:pPr algn="just">
            <a:spcAft>
              <a:spcPts val="0"/>
            </a:spcAft>
            <a:tabLst>
              <a:tab pos="457200" algn="l"/>
              <a:tab pos="914400" algn="l"/>
              <a:tab pos="1371600" algn="l"/>
              <a:tab pos="1828800" algn="l"/>
              <a:tab pos="2971800" algn="l"/>
              <a:tab pos="3429000" algn="l"/>
              <a:tab pos="5715000" algn="r"/>
              <a:tab pos="540385" algn="l"/>
              <a:tab pos="630555" algn="l"/>
              <a:tab pos="914400" algn="l"/>
              <a:tab pos="1371600" algn="l"/>
              <a:tab pos="1828800" algn="l"/>
              <a:tab pos="2971800" algn="l"/>
              <a:tab pos="3429000" algn="l"/>
              <a:tab pos="5715000" algn="r"/>
            </a:tabLst>
          </a:pPr>
          <a:r>
            <a:rPr lang="en-GB" sz="1200" b="1">
              <a:effectLst/>
              <a:latin typeface="Arial" panose="020B0604020202020204" pitchFamily="34" charset="0"/>
              <a:ea typeface="Cambria" panose="02040503050406030204" pitchFamily="18" charset="0"/>
              <a:cs typeface="Arial" panose="020B0604020202020204" pitchFamily="34" charset="0"/>
            </a:rPr>
            <a:t>13.2 		</a:t>
          </a:r>
          <a:r>
            <a:rPr lang="en-GB" sz="1200">
              <a:effectLst/>
              <a:latin typeface="Arial" panose="020B0604020202020204" pitchFamily="34" charset="0"/>
              <a:ea typeface="Cambria" panose="02040503050406030204" pitchFamily="18" charset="0"/>
              <a:cs typeface="Arial" panose="020B0604020202020204" pitchFamily="34" charset="0"/>
            </a:rPr>
            <a:t>pupil teacher ratio for publicly funded schools </a:t>
          </a:r>
          <a:endParaRPr lang="en-GB" sz="1300">
            <a:effectLst/>
            <a:latin typeface="Arial" panose="020B0604020202020204" pitchFamily="34" charset="0"/>
            <a:ea typeface="Cambria" panose="02040503050406030204" pitchFamily="18" charset="0"/>
            <a:cs typeface="Times New Roman" panose="02020603050405020304" pitchFamily="18" charset="0"/>
          </a:endParaRPr>
        </a:p>
        <a:p>
          <a:pPr marL="540385" marR="613410" indent="-540385">
            <a:spcAft>
              <a:spcPts val="0"/>
            </a:spcAft>
            <a:tabLst>
              <a:tab pos="457200" algn="l"/>
              <a:tab pos="914400" algn="l"/>
              <a:tab pos="1371600" algn="l"/>
              <a:tab pos="1828800" algn="l"/>
              <a:tab pos="2971800" algn="l"/>
              <a:tab pos="3429000" algn="l"/>
              <a:tab pos="5715000" algn="r"/>
              <a:tab pos="90170" algn="l"/>
              <a:tab pos="180340" algn="l"/>
              <a:tab pos="630555" algn="l"/>
              <a:tab pos="1828800" algn="l"/>
              <a:tab pos="2971800" algn="l"/>
              <a:tab pos="3429000" algn="l"/>
              <a:tab pos="5715000" algn="r"/>
            </a:tabLst>
          </a:pPr>
          <a:r>
            <a:rPr lang="en-GB" sz="1200" b="1">
              <a:effectLst/>
              <a:latin typeface="Arial" panose="020B0604020202020204" pitchFamily="34" charset="0"/>
              <a:ea typeface="Cambria" panose="02040503050406030204" pitchFamily="18" charset="0"/>
              <a:cs typeface="Arial" panose="020B0604020202020204" pitchFamily="34" charset="0"/>
            </a:rPr>
            <a:t>70%</a:t>
          </a:r>
          <a:r>
            <a:rPr lang="en-GB" sz="1200">
              <a:effectLst/>
              <a:latin typeface="Arial" panose="020B0604020202020204" pitchFamily="34" charset="0"/>
              <a:ea typeface="Cambria" panose="02040503050406030204" pitchFamily="18" charset="0"/>
              <a:cs typeface="Arial" panose="020B0604020202020204" pitchFamily="34" charset="0"/>
            </a:rPr>
            <a:t> 			of teachers on the 2021/22 Teacher Induction Scheme were in 	employment the following school year </a:t>
          </a:r>
          <a:endParaRPr lang="en-GB" sz="1300">
            <a:effectLst/>
            <a:latin typeface="Arial" panose="020B0604020202020204" pitchFamily="34" charset="0"/>
            <a:ea typeface="Cambria" panose="02040503050406030204" pitchFamily="18" charset="0"/>
            <a:cs typeface="Times New Roman" panose="02020603050405020304" pitchFamily="18" charset="0"/>
          </a:endParaRPr>
        </a:p>
      </xdr:txBody>
    </xdr:sp>
    <xdr:clientData/>
  </xdr:twoCellAnchor>
  <xdr:twoCellAnchor editAs="oneCell">
    <xdr:from>
      <xdr:col>0</xdr:col>
      <xdr:colOff>0</xdr:colOff>
      <xdr:row>125</xdr:row>
      <xdr:rowOff>4</xdr:rowOff>
    </xdr:from>
    <xdr:to>
      <xdr:col>4</xdr:col>
      <xdr:colOff>787400</xdr:colOff>
      <xdr:row>142</xdr:row>
      <xdr:rowOff>86523</xdr:rowOff>
    </xdr:to>
    <xdr:pic>
      <xdr:nvPicPr>
        <xdr:cNvPr id="4" name="Graphic 3">
          <a:extLst>
            <a:ext uri="{FF2B5EF4-FFF2-40B4-BE49-F238E27FC236}">
              <a16:creationId xmlns:a16="http://schemas.microsoft.com/office/drawing/2014/main" id="{CA75EF35-D3BE-562C-FF13-E01B1CDE966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30432379"/>
          <a:ext cx="5848350" cy="34837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130175</xdr:colOff>
      <xdr:row>3</xdr:row>
      <xdr:rowOff>161925</xdr:rowOff>
    </xdr:from>
    <xdr:to>
      <xdr:col>9</xdr:col>
      <xdr:colOff>273050</xdr:colOff>
      <xdr:row>26</xdr:row>
      <xdr:rowOff>120650</xdr:rowOff>
    </xdr:to>
    <xdr:graphicFrame macro="">
      <xdr:nvGraphicFramePr>
        <xdr:cNvPr id="6" name="Chart 5" descr="The age profile of teachers has changed over the past 10 years. There is no longer a peak at age 50-60 and instead the age profile shows more teachers in their twenties, thirties and forties than previously. ">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3</xdr:row>
      <xdr:rowOff>111125</xdr:rowOff>
    </xdr:from>
    <xdr:to>
      <xdr:col>8</xdr:col>
      <xdr:colOff>238125</xdr:colOff>
      <xdr:row>25</xdr:row>
      <xdr:rowOff>153194</xdr:rowOff>
    </xdr:to>
    <xdr:graphicFrame macro="">
      <xdr:nvGraphicFramePr>
        <xdr:cNvPr id="5" name="Chart 4" descr="The age profile of teachers has changed over the past 10 years. There is no longer a peak at age 54-60 and instead the age profile shows more teachers in their twenties, thirties and forties than previously. ">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3</xdr:row>
      <xdr:rowOff>66675</xdr:rowOff>
    </xdr:from>
    <xdr:to>
      <xdr:col>4</xdr:col>
      <xdr:colOff>130175</xdr:colOff>
      <xdr:row>20</xdr:row>
      <xdr:rowOff>57150</xdr:rowOff>
    </xdr:to>
    <xdr:graphicFrame macro="">
      <xdr:nvGraphicFramePr>
        <xdr:cNvPr id="6" name="Chart 5">
          <a:extLst>
            <a:ext uri="{FF2B5EF4-FFF2-40B4-BE49-F238E27FC236}">
              <a16:creationId xmlns:a16="http://schemas.microsoft.com/office/drawing/2014/main" id="{00000000-0008-0000-1300-000006000000}"/>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111125</xdr:colOff>
      <xdr:row>4</xdr:row>
      <xdr:rowOff>0</xdr:rowOff>
    </xdr:from>
    <xdr:to>
      <xdr:col>9</xdr:col>
      <xdr:colOff>466725</xdr:colOff>
      <xdr:row>24</xdr:row>
      <xdr:rowOff>47625</xdr:rowOff>
    </xdr:to>
    <xdr:graphicFrame macro="">
      <xdr:nvGraphicFramePr>
        <xdr:cNvPr id="7" name="Chart 6" descr="The age profile of teachers has changed over the past 10 years. There is no longer a peak at age 50-60 and instead the age profile shows more teachers in their mid-twenties to mid-forties than previously. ">
          <a:extLst>
            <a:ext uri="{FF2B5EF4-FFF2-40B4-BE49-F238E27FC236}">
              <a16:creationId xmlns:a16="http://schemas.microsoft.com/office/drawing/2014/main" id="{00000000-0008-0000-1C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xdr:row>
      <xdr:rowOff>28575</xdr:rowOff>
    </xdr:from>
    <xdr:to>
      <xdr:col>7</xdr:col>
      <xdr:colOff>388938</xdr:colOff>
      <xdr:row>21</xdr:row>
      <xdr:rowOff>85725</xdr:rowOff>
    </xdr:to>
    <xdr:graphicFrame macro="">
      <xdr:nvGraphicFramePr>
        <xdr:cNvPr id="4" name="Chart 3">
          <a:extLst>
            <a:ext uri="{FF2B5EF4-FFF2-40B4-BE49-F238E27FC236}">
              <a16:creationId xmlns:a16="http://schemas.microsoft.com/office/drawing/2014/main" id="{00000000-0008-0000-2200-000004000000}"/>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73025</xdr:colOff>
      <xdr:row>3</xdr:row>
      <xdr:rowOff>19050</xdr:rowOff>
    </xdr:from>
    <xdr:to>
      <xdr:col>8</xdr:col>
      <xdr:colOff>635000</xdr:colOff>
      <xdr:row>24</xdr:row>
      <xdr:rowOff>139700</xdr:rowOff>
    </xdr:to>
    <xdr:graphicFrame macro="">
      <xdr:nvGraphicFramePr>
        <xdr:cNvPr id="4" name="Chart 3" descr="The age profile of teachers has changed much over the past 10 years. There is no longer a peak at age 55 to 60 and instead the age profile shows more teachers aged 35 to 50 than previously. &#10;">
          <a:extLst>
            <a:ext uri="{FF2B5EF4-FFF2-40B4-BE49-F238E27FC236}">
              <a16:creationId xmlns:a16="http://schemas.microsoft.com/office/drawing/2014/main" id="{00000000-0008-0000-2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9525</xdr:colOff>
      <xdr:row>3</xdr:row>
      <xdr:rowOff>53975</xdr:rowOff>
    </xdr:from>
    <xdr:to>
      <xdr:col>7</xdr:col>
      <xdr:colOff>320675</xdr:colOff>
      <xdr:row>20</xdr:row>
      <xdr:rowOff>0</xdr:rowOff>
    </xdr:to>
    <xdr:graphicFrame macro="">
      <xdr:nvGraphicFramePr>
        <xdr:cNvPr id="3" name="Chart 2">
          <a:extLst>
            <a:ext uri="{FF2B5EF4-FFF2-40B4-BE49-F238E27FC236}">
              <a16:creationId xmlns:a16="http://schemas.microsoft.com/office/drawing/2014/main" id="{00000000-0008-0000-3400-000003000000}"/>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xr:uid="{4B7F022E-41C4-438C-BDB6-139C840E1D04}" name="Tablepub5" displayName="Tablepub5" ref="A8:F43" totalsRowShown="0" headerRowDxfId="1912" dataDxfId="1910" headerRowBorderDxfId="1911" tableBorderDxfId="1909">
  <autoFilter ref="A8:F43" xr:uid="{4B7F022E-41C4-438C-BDB6-139C840E1D04}">
    <filterColumn colId="0" hiddenButton="1"/>
    <filterColumn colId="1" hiddenButton="1"/>
    <filterColumn colId="2" hiddenButton="1"/>
    <filterColumn colId="3" hiddenButton="1"/>
    <filterColumn colId="4" hiddenButton="1"/>
    <filterColumn colId="5" hiddenButton="1"/>
  </autoFilter>
  <tableColumns count="6">
    <tableColumn id="1" xr3:uid="{6E97DAD1-BE79-4F05-8C10-34BB255DB501}" name="Local Authority" dataDxfId="1908"/>
    <tableColumn id="2" xr3:uid="{47F0E3B3-3932-4C14-B6BF-CC0E9BC55C02}" name="Primary" dataDxfId="1907"/>
    <tableColumn id="3" xr3:uid="{E1A761C7-3B31-4F70-8E9C-644CDCCB026D}" name="Secondary" dataDxfId="1906"/>
    <tableColumn id="4" xr3:uid="{86EE0F64-A4BD-4C31-A4C7-80AC9F9FB5B3}" name="Special" dataDxfId="1905"/>
    <tableColumn id="5" xr3:uid="{B9B5CFF6-A083-485D-8025-769BCF7CB95F}" name="Centrally employed" dataDxfId="1904"/>
    <tableColumn id="6" xr3:uid="{FA9F21A5-B8FE-4C75-B992-810C365A8C21}" name="Total" dataDxfId="1903"/>
  </tableColumns>
  <tableStyleInfo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xr:uid="{369D3457-D50A-4E02-88A1-5068703DC9D9}" name="TablePub7" displayName="TablePub7" ref="A84:H119" totalsRowShown="0" headerRowDxfId="1822" dataDxfId="1820" headerRowBorderDxfId="1821" tableBorderDxfId="1819">
  <autoFilter ref="A84:H119" xr:uid="{369D3457-D50A-4E02-88A1-5068703DC9D9}">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9F4D0422-E0E8-479D-A2BD-0AEF4FEBACAF}" name="Local Authority" dataDxfId="1818"/>
    <tableColumn id="2" xr3:uid="{75C54959-806B-48A2-A4A7-829DF26A6FBD}" name="2016" dataDxfId="1817"/>
    <tableColumn id="3" xr3:uid="{252FA0EA-0C18-46D4-9032-86AB9D5648D2}" name="2017" dataDxfId="1816"/>
    <tableColumn id="4" xr3:uid="{19BBCB78-62AA-4BDA-8C32-011A44E4529F}" name="2018" dataDxfId="1815"/>
    <tableColumn id="5" xr3:uid="{DAEF70E9-F4AD-46A1-A3CF-3DBFFB3E3D6A}" name="2019" dataDxfId="1814"/>
    <tableColumn id="6" xr3:uid="{81F3A92A-BC9D-4413-B2A2-51F49AA05907}" name="2020" dataDxfId="1813"/>
    <tableColumn id="7" xr3:uid="{75D8E264-2301-4D09-9BD6-53A9E4671AB2}" name="2021" dataDxfId="1812"/>
    <tableColumn id="8" xr3:uid="{A0C1A281-71F5-41C2-93FB-12730A03B75E}" name="2022" dataDxfId="1811"/>
  </tableColumns>
  <tableStyleInfo showFirstColumn="0" showLastColumn="0" showRowStripes="0"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F4846E59-E9B7-4B0D-999E-85CDA2B4973E}" name="Table4.3b" displayName="Table4.3b" ref="A11:F16" totalsRowShown="0" headerRowDxfId="1018" dataDxfId="1016" headerRowBorderDxfId="1017" tableBorderDxfId="1015">
  <autoFilter ref="A11:F16" xr:uid="{F4846E59-E9B7-4B0D-999E-85CDA2B4973E}">
    <filterColumn colId="0" hiddenButton="1"/>
    <filterColumn colId="1" hiddenButton="1"/>
    <filterColumn colId="2" hiddenButton="1"/>
    <filterColumn colId="3" hiddenButton="1"/>
    <filterColumn colId="4" hiddenButton="1"/>
    <filterColumn colId="5" hiddenButton="1"/>
  </autoFilter>
  <tableColumns count="6">
    <tableColumn id="1" xr3:uid="{11A828DB-21E1-4B37-9298-B156A3E7FD4B}" name="Grade" dataDxfId="1014"/>
    <tableColumn id="2" xr3:uid="{63DDD091-818B-4374-8999-4E523427728A}" name="Under 30" dataDxfId="1013"/>
    <tableColumn id="3" xr3:uid="{9D6DEC2B-0A1C-4414-855A-492ACED9A713}" name="30-39" dataDxfId="1012"/>
    <tableColumn id="4" xr3:uid="{A8E30296-0178-497D-B468-66F4E0F7CF18}" name="40-49" dataDxfId="1011"/>
    <tableColumn id="5" xr3:uid="{A52207AF-B41F-495E-956C-1430D30FFD90}" name="50-59" dataDxfId="1010"/>
    <tableColumn id="6" xr3:uid="{C372945D-87B0-4332-94FC-73E434F22E0B}" name="60+" dataDxfId="1009"/>
  </tableColumns>
  <tableStyleInfo showFirstColumn="0" showLastColumn="0" showRowStripes="0"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69BBF54D-DAD0-4C3C-A3A8-6F564A4B1D60}" name="Table4.3c" displayName="Table4.3c" ref="A18:B19" totalsRowShown="0" headerRowDxfId="1008">
  <autoFilter ref="A18:B19" xr:uid="{69BBF54D-DAD0-4C3C-A3A8-6F564A4B1D60}">
    <filterColumn colId="0" hiddenButton="1"/>
    <filterColumn colId="1" hiddenButton="1"/>
  </autoFilter>
  <tableColumns count="2">
    <tableColumn id="1" xr3:uid="{16733EA6-66FF-4BF6-B054-8E00B180EAE8}" name="Note Number" dataDxfId="1007"/>
    <tableColumn id="2" xr3:uid="{3AAC6C4F-4214-4B69-B018-2ADEB74AE9F9}" name="Note Detail" dataDxfId="1006"/>
  </tableColumns>
  <tableStyleInfo showFirstColumn="0" showLastColumn="0" showRowStripes="0"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E0869883-B063-4F99-B390-2DEBA281FF89}" name="Table4.4d" displayName="Table4.4d" ref="A28:B29" totalsRowShown="0" headerRowDxfId="1002">
  <autoFilter ref="A28:B29" xr:uid="{E0869883-B063-4F99-B390-2DEBA281FF89}">
    <filterColumn colId="0" hiddenButton="1"/>
    <filterColumn colId="1" hiddenButton="1"/>
  </autoFilter>
  <tableColumns count="2">
    <tableColumn id="1" xr3:uid="{E6758D4B-AB97-4DA7-B12B-A15D2547C11C}" name="Note Number" dataDxfId="1001"/>
    <tableColumn id="2" xr3:uid="{CF78B7B9-4EFD-424D-8B1D-B673259E96DA}" name="Note Detail" dataDxfId="1000"/>
  </tableColumns>
  <tableStyleInfo showFirstColumn="0" showLastColumn="0" showRowStripes="0"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BA1374FB-4611-42FD-9C77-A7E43F93EBB5}" name="Table4.4a" displayName="Table4.4a" ref="A4:E10" totalsRowShown="0" headerRowDxfId="999" dataDxfId="997" headerRowBorderDxfId="998" tableBorderDxfId="996">
  <autoFilter ref="A4:E10" xr:uid="{BA1374FB-4611-42FD-9C77-A7E43F93EBB5}">
    <filterColumn colId="0" hiddenButton="1"/>
    <filterColumn colId="1" hiddenButton="1"/>
    <filterColumn colId="2" hiddenButton="1"/>
    <filterColumn colId="3" hiddenButton="1"/>
    <filterColumn colId="4" hiddenButton="1"/>
  </autoFilter>
  <tableColumns count="5">
    <tableColumn id="1" xr3:uid="{56033B52-B1B2-4F95-BDD8-1866AD2D65DF}" name="Grade" dataDxfId="995"/>
    <tableColumn id="2" xr3:uid="{3A70AFCF-462F-4A5C-BB53-1BBDEC5F85AD}" name="Female" dataDxfId="994"/>
    <tableColumn id="3" xr3:uid="{B3A74BAD-0307-43CB-B926-E166F3DF8D83}" name="Male" dataDxfId="993"/>
    <tableColumn id="4" xr3:uid="{091F9356-BED4-48B1-ADFC-F47996C9FBA5}" name="Total" dataDxfId="992"/>
    <tableColumn id="5" xr3:uid="{6750D22A-3308-4E98-B9F4-B23E6F49DC7A}" name="Percentage  female" dataDxfId="991"/>
  </tableColumns>
  <tableStyleInfo showFirstColumn="0" showLastColumn="0" showRowStripes="0"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261E70CB-BD56-4A66-A34C-893D4220779E}" name="Table4.4b" displayName="Table4.4b" ref="A12:E19" totalsRowShown="0" headerRowDxfId="990" dataDxfId="988" headerRowBorderDxfId="989" tableBorderDxfId="987">
  <autoFilter ref="A12:E19" xr:uid="{261E70CB-BD56-4A66-A34C-893D4220779E}">
    <filterColumn colId="0" hiddenButton="1"/>
    <filterColumn colId="1" hiddenButton="1"/>
    <filterColumn colId="2" hiddenButton="1"/>
    <filterColumn colId="3" hiddenButton="1"/>
    <filterColumn colId="4" hiddenButton="1"/>
  </autoFilter>
  <tableColumns count="5">
    <tableColumn id="1" xr3:uid="{C0B81644-8F58-4C6F-B1DA-75166C2E2745}" name="Grade" dataDxfId="986"/>
    <tableColumn id="2" xr3:uid="{334AAA84-9663-46F6-AD59-E0A4779BCAC4}" name="Female" dataDxfId="985"/>
    <tableColumn id="3" xr3:uid="{55819872-EFA7-43C7-B089-C803FB818C02}" name="Male" dataDxfId="984"/>
    <tableColumn id="4" xr3:uid="{2435AE22-2384-4CE5-816F-3649A0A1AC56}" name="Total" dataDxfId="983"/>
    <tableColumn id="5" xr3:uid="{A2047CAF-DAE9-4166-BDA7-388D7A11E160}" name="Percentage  female" dataDxfId="982"/>
  </tableColumns>
  <tableStyleInfo showFirstColumn="0" showLastColumn="0" showRowStripes="0"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779B4CA8-07FC-4C78-893B-CD45F55C5322}" name="Table4.4c" displayName="Table4.4c" ref="A20:E26" totalsRowShown="0" headerRowDxfId="981" dataDxfId="979" headerRowBorderDxfId="980" tableBorderDxfId="978">
  <autoFilter ref="A20:E26" xr:uid="{779B4CA8-07FC-4C78-893B-CD45F55C5322}">
    <filterColumn colId="0" hiddenButton="1"/>
    <filterColumn colId="1" hiddenButton="1"/>
    <filterColumn colId="2" hiddenButton="1"/>
    <filterColumn colId="3" hiddenButton="1"/>
    <filterColumn colId="4" hiddenButton="1"/>
  </autoFilter>
  <tableColumns count="5">
    <tableColumn id="1" xr3:uid="{E5363F66-AF48-4C58-AF4A-B0A6EC3BD092}" name="Grade" dataDxfId="977"/>
    <tableColumn id="2" xr3:uid="{89ACA02D-4709-4A69-B511-65643BD3345B}" name="Female" dataDxfId="976"/>
    <tableColumn id="3" xr3:uid="{51B7052B-C636-4DA4-B5E2-82077E85A4BD}" name="Male" dataDxfId="975"/>
    <tableColumn id="4" xr3:uid="{CF102AD3-2031-4E01-8AEB-CDCC10140C8F}" name="Total" dataDxfId="974"/>
    <tableColumn id="5" xr3:uid="{90671408-50F6-46CB-ADE6-8AC06298EF33}" name="Percentage  female" dataDxfId="973"/>
  </tableColumns>
  <tableStyleInfo showFirstColumn="0" showLastColumn="0" showRowStripes="0"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6444FC36-71FB-44EA-B62E-49FA6D793158}" name="Table4.5" displayName="Table4.5" ref="A2:D13" totalsRowShown="0" headerRowDxfId="972" headerRowBorderDxfId="971" tableBorderDxfId="970">
  <autoFilter ref="A2:D13" xr:uid="{6444FC36-71FB-44EA-B62E-49FA6D793158}">
    <filterColumn colId="0" hiddenButton="1"/>
    <filterColumn colId="1" hiddenButton="1"/>
    <filterColumn colId="2" hiddenButton="1"/>
    <filterColumn colId="3" hiddenButton="1"/>
  </autoFilter>
  <tableColumns count="4">
    <tableColumn id="1" xr3:uid="{2C3A4D0F-2507-4A29-A9C4-CBC20CDA3056}" name="Status" dataDxfId="969"/>
    <tableColumn id="2" xr3:uid="{B06F59AB-12A8-44EC-8749-558F40C667EE}" name="Female" dataDxfId="968"/>
    <tableColumn id="3" xr3:uid="{CA56F34B-FA5C-4DA5-B20C-13A96A65835A}" name="Male" dataDxfId="967"/>
    <tableColumn id="4" xr3:uid="{50F2166B-3FE0-454F-ABFA-4AF1D1CF4E3A}" name="Total" dataDxfId="966" dataCellStyle="% 2 2"/>
  </tableColumns>
  <tableStyleInfo showFirstColumn="0" showLastColumn="0" showRowStripes="0"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FDE89652-A91E-4411-9F51-5FE20D3CC093}" name="Table4.6" displayName="Table4.6" ref="A4:D8" totalsRowShown="0" headerRowDxfId="964" dataDxfId="962" headerRowBorderDxfId="963" dataCellStyle="%">
  <autoFilter ref="A4:D8" xr:uid="{FDE89652-A91E-4411-9F51-5FE20D3CC093}">
    <filterColumn colId="0" hiddenButton="1"/>
    <filterColumn colId="1" hiddenButton="1"/>
    <filterColumn colId="2" hiddenButton="1"/>
    <filterColumn colId="3" hiddenButton="1"/>
  </autoFilter>
  <tableColumns count="4">
    <tableColumn id="1" xr3:uid="{9DCDD908-2673-4564-B758-BE07B65CEEA8}" name="Employment Type"/>
    <tableColumn id="2" xr3:uid="{4F5CEF1F-AA39-4DF1-8DF3-B34C6B7E7D48}" name="Female" dataDxfId="961" dataCellStyle="%"/>
    <tableColumn id="3" xr3:uid="{3A0DBA34-A768-47F3-9669-A0A0682C1FA3}" name="Male" dataDxfId="960" dataCellStyle="%"/>
    <tableColumn id="4" xr3:uid="{AEBD28DC-C7EC-4E0E-A848-0F41809D52E6}" name="Total" dataDxfId="959" dataCellStyle="%"/>
  </tableColumns>
  <tableStyleInfo showFirstColumn="0" showLastColumn="0" showRowStripes="0"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3A9ACCF0-D97D-4269-A0D8-EFD8AC92805C}" name="Table4.6b" displayName="Table4.6b" ref="A9:B10" headerRowCount="0" totalsRowShown="0" headerRowDxfId="958" dataDxfId="957">
  <tableColumns count="2">
    <tableColumn id="1" xr3:uid="{8592772C-661F-43E3-9A1F-EACD4D7947EE}" name="Note Number" headerRowDxfId="956" dataDxfId="955"/>
    <tableColumn id="2" xr3:uid="{7BD8C35E-C77E-42EC-BF80-E9952B012BB5}" name="Note Detail" headerRowDxfId="954" dataDxfId="953" dataCellStyle="Normal_00401333"/>
  </tableColumns>
  <tableStyleInfo showFirstColumn="0" showLastColumn="0" showRowStripes="0"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8E4237F8-DDD4-4281-89A6-09073B24EA04}" name="Table4.7c" displayName="Table4.7c" ref="A34:B36" totalsRowShown="0" headerRowDxfId="951">
  <autoFilter ref="A34:B36" xr:uid="{8E4237F8-DDD4-4281-89A6-09073B24EA04}">
    <filterColumn colId="0" hiddenButton="1"/>
    <filterColumn colId="1" hiddenButton="1"/>
  </autoFilter>
  <tableColumns count="2">
    <tableColumn id="1" xr3:uid="{69453835-A040-455A-9435-EEB7C49F3687}" name="Note Number" dataDxfId="950"/>
    <tableColumn id="2" xr3:uid="{AC702F15-FD64-4BB8-80D7-64151506D0A2}" name="Note Detail"/>
  </tableColumns>
  <tableStyleInfo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xr:uid="{252DDDC9-F64B-4D5F-87D3-5C9B9C1B20A2}" name="TablePub6" displayName="TablePub6" ref="A46:H81" totalsRowShown="0" headerRowDxfId="1810" dataDxfId="1808" headerRowBorderDxfId="1809" tableBorderDxfId="1807">
  <autoFilter ref="A46:H81" xr:uid="{252DDDC9-F64B-4D5F-87D3-5C9B9C1B20A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A4EFBCF-4590-430B-9EA0-DBB125A6B899}" name="Local Authority" dataDxfId="1806"/>
    <tableColumn id="2" xr3:uid="{734AA4AB-474A-459D-996A-E9D99E9676C7}" name="2016" dataDxfId="1805"/>
    <tableColumn id="3" xr3:uid="{46B70BA5-EDDE-4DC3-861B-B10ED7B348D6}" name="2017" dataDxfId="1804"/>
    <tableColumn id="4" xr3:uid="{DB27B182-D770-42E9-9823-A49E8C8717AB}" name="2018" dataDxfId="1803"/>
    <tableColumn id="5" xr3:uid="{0CE3CFE0-7AF3-4BD8-B3BD-A6EDF1502ED2}" name="2019" dataDxfId="1802"/>
    <tableColumn id="6" xr3:uid="{E57EBDEB-A2FC-47A3-810C-F03403A4647E}" name="2020" dataDxfId="1801"/>
    <tableColumn id="7" xr3:uid="{CD7AC856-2457-4B0A-8147-B17300F7CE89}" name="2021" dataDxfId="1800"/>
    <tableColumn id="8" xr3:uid="{6D8228C6-F9AA-4B01-A8B5-46962DC73D03}" name="2022" dataDxfId="1799"/>
  </tableColumns>
  <tableStyleInfo showFirstColumn="0" showLastColumn="0" showRowStripes="0"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74574ED1-B0D1-4827-ACC4-EBD32ED30C62}" name="Table4.7b" displayName="Table4.7b" ref="A26:F31" totalsRowShown="0" headerRowDxfId="949" dataDxfId="947" headerRowBorderDxfId="948" tableBorderDxfId="946" dataCellStyle="Comma">
  <autoFilter ref="A26:F31" xr:uid="{74574ED1-B0D1-4827-ACC4-EBD32ED30C62}">
    <filterColumn colId="0" hiddenButton="1"/>
    <filterColumn colId="1" hiddenButton="1"/>
    <filterColumn colId="2" hiddenButton="1"/>
    <filterColumn colId="3" hiddenButton="1"/>
    <filterColumn colId="4" hiddenButton="1"/>
    <filterColumn colId="5" hiddenButton="1"/>
  </autoFilter>
  <tableColumns count="6">
    <tableColumn id="1" xr3:uid="{AB202082-2BF4-488F-9F37-6EBFA548D99D}" name="Ethnicity" dataDxfId="945" dataCellStyle="Comma"/>
    <tableColumn id="2" xr3:uid="{122FD9BC-6C11-4654-8EB8-D04454609F42}" name="Head teacher" dataDxfId="944" dataCellStyle="Comma"/>
    <tableColumn id="3" xr3:uid="{7865F702-DF0C-438B-8280-25E68F9E3124}" name="Depute head teacher" dataDxfId="943" dataCellStyle="Comma"/>
    <tableColumn id="4" xr3:uid="{7188C46F-0621-47FE-B353-57FB5D78413D}" name="Principal or lead teacher" dataDxfId="942" dataCellStyle="Comma"/>
    <tableColumn id="5" xr3:uid="{13A0DFC7-3D49-48A4-B22B-6EBC264C4916}" name="Teacher" dataDxfId="941"/>
    <tableColumn id="6" xr3:uid="{B91A3EBD-C1FB-487D-98B6-24626529448A}" name="Total" dataDxfId="940"/>
  </tableColumns>
  <tableStyleInfo showFirstColumn="0" showLastColumn="0" showRowStripes="0"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992B72BD-6727-4FA7-99BD-2E09AAA06A0F}" name="Table4.7a" displayName="Table4.7a" ref="A4:B24" totalsRowShown="0" headerRowBorderDxfId="939" tableBorderDxfId="938">
  <autoFilter ref="A4:B24" xr:uid="{992B72BD-6727-4FA7-99BD-2E09AAA06A0F}">
    <filterColumn colId="0" hiddenButton="1"/>
    <filterColumn colId="1" hiddenButton="1"/>
  </autoFilter>
  <tableColumns count="2">
    <tableColumn id="1" xr3:uid="{D75CC89F-49A9-4B32-A316-280B94300344}" name="Ethnicity" dataDxfId="937"/>
    <tableColumn id="2" xr3:uid="{B17F4194-60BB-4EFC-8049-00D9C3A271E8}" name="All teachers " dataDxfId="936" dataCellStyle="Comma"/>
  </tableColumns>
  <tableStyleInfo showFirstColumn="0" showLastColumn="0" showRowStripes="0"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95065DAD-7A85-4A48-B42B-F363E9A5AF3A}" name="TableC9" displayName="TableC9" ref="A22:C31" totalsRowShown="0" headerRowDxfId="935" dataDxfId="933" headerRowBorderDxfId="934" tableBorderDxfId="932">
  <autoFilter ref="A22:C31" xr:uid="{95065DAD-7A85-4A48-B42B-F363E9A5AF3A}">
    <filterColumn colId="0" hiddenButton="1"/>
    <filterColumn colId="1" hiddenButton="1"/>
    <filterColumn colId="2" hiddenButton="1"/>
  </autoFilter>
  <tableColumns count="3">
    <tableColumn id="1" xr3:uid="{D912DE12-F7B0-4946-8B61-4994BD26C34C}" name="National identity" dataDxfId="931"/>
    <tableColumn id="2" xr3:uid="{C022CFBF-2AE8-4B6A-AE6D-5992479904F5}" name="Teachers" dataDxfId="930"/>
    <tableColumn id="3" xr3:uid="{AFAE7194-9E86-429E-B25E-12ECF0692837}" name="%" dataDxfId="929" dataCellStyle="Per cent"/>
  </tableColumns>
  <tableStyleInfo showFirstColumn="0" showLastColumn="0" showRowStripes="0"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C2C54F9F-508F-42F1-8142-7774AA2210C2}" name="Table4.6b110" displayName="Table4.6b110" ref="A38:B43" headerRowCount="0" totalsRowShown="0" headerRowDxfId="928" dataDxfId="927">
  <tableColumns count="2">
    <tableColumn id="1" xr3:uid="{4EBC90D5-93EE-4087-AD3E-5C106E3FA5AA}" name="Note Number" headerRowDxfId="926" dataDxfId="925"/>
    <tableColumn id="2" xr3:uid="{B019D0E6-DDE0-4945-8519-B9ED5EEECB5A}" name="Note Detail" headerRowDxfId="924" dataDxfId="923" dataCellStyle="Normal_00401333"/>
  </tableColumns>
  <tableStyleInfo showFirstColumn="0" showLastColumn="0" showRowStripes="0"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xr:uid="{170222AF-9849-42CB-98C7-FC9379BFD534}" name="Table4.8a" displayName="Table4.8a" ref="A4:P19" totalsRowShown="0" headerRowDxfId="922" dataDxfId="920" headerRowBorderDxfId="921" tableBorderDxfId="919">
  <autoFilter ref="A4:P19" xr:uid="{170222AF-9849-42CB-98C7-FC9379BFD53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19242A65-A3B7-4675-9A0F-37988B33C4A9}" name="Subject" dataDxfId="918"/>
    <tableColumn id="2" xr3:uid="{93FAA87B-ACB3-4869-AC74-1B42269B6B5F}" name="2008" dataDxfId="917"/>
    <tableColumn id="3" xr3:uid="{12FFF879-F9E4-4241-B9E3-4BF57B0B3904}" name="2009" dataDxfId="916"/>
    <tableColumn id="4" xr3:uid="{218DFF87-752C-485C-8A27-A5D06D2A3C8D}" name="2010" dataDxfId="915"/>
    <tableColumn id="5" xr3:uid="{2D8C2203-6604-45C7-BADA-B8E671FD9752}" name="2011" dataDxfId="914"/>
    <tableColumn id="6" xr3:uid="{79694AC7-B56F-40E9-9B2D-91A0DCAFB44A}" name="2012" dataDxfId="913"/>
    <tableColumn id="7" xr3:uid="{7C70DDFE-466A-4DA6-8D50-01DAE3A59344}" name="2013_x000a_[Note 5]" dataDxfId="912"/>
    <tableColumn id="8" xr3:uid="{6F89B47F-390C-40F6-94B9-48607752AAC5}" name="2014_x000a_[Note 4] [Note 5]" dataDxfId="911"/>
    <tableColumn id="9" xr3:uid="{7B918156-DF7F-4308-84E5-6CFF7A7E8501}" name="2015" dataDxfId="910"/>
    <tableColumn id="10" xr3:uid="{47889DDB-3BE0-4FA5-8376-E8E702486764}" name="2016" dataDxfId="909"/>
    <tableColumn id="11" xr3:uid="{0E956A26-1F46-4D2F-A4AD-74414A31CC8F}" name="2017" dataDxfId="908"/>
    <tableColumn id="12" xr3:uid="{70B03C34-75C4-462E-B9FC-7815F67D8623}" name="2018" dataDxfId="907"/>
    <tableColumn id="13" xr3:uid="{0EB36CE5-A38B-46C3-84C5-634422B3C239}" name="2019" dataDxfId="906"/>
    <tableColumn id="14" xr3:uid="{798553AF-7E3C-4B64-B1D1-4889AAEEAFB7}" name="2020" dataDxfId="905"/>
    <tableColumn id="15" xr3:uid="{6A0234E9-C3BA-495E-B438-D9D8CFEA309F}" name="2021" dataDxfId="904"/>
    <tableColumn id="16" xr3:uid="{84C4D40A-6255-428E-AEF6-3D4118EB0CC2}" name="2022" dataDxfId="903"/>
  </tableColumns>
  <tableStyleInfo showFirstColumn="0" showLastColumn="0" showRowStripes="0"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xr:uid="{367CDC56-E451-4936-9AF4-1464593C6264}" name="Table4.8b" displayName="Table4.8b" ref="A21:C36" totalsRowShown="0" headerRowBorderDxfId="902" tableBorderDxfId="901">
  <autoFilter ref="A21:C36" xr:uid="{367CDC56-E451-4936-9AF4-1464593C6264}">
    <filterColumn colId="0" hiddenButton="1"/>
    <filterColumn colId="1" hiddenButton="1"/>
    <filterColumn colId="2" hiddenButton="1"/>
  </autoFilter>
  <tableColumns count="3">
    <tableColumn id="1" xr3:uid="{DBCCE52C-D762-4A78-9898-92FFEE10A784}" name="Subject" dataDxfId="900"/>
    <tableColumn id="2" xr3:uid="{649AE275-35EE-43B5-BD0E-E28F3AD5F821}" name="Main Subject" dataDxfId="899"/>
    <tableColumn id="3" xr3:uid="{DEFC6180-06BC-44C3-BA08-69D7AD4F99A7}" name="Other Subject" dataDxfId="898"/>
  </tableColumns>
  <tableStyleInfo showFirstColumn="0" showLastColumn="0" showRowStripes="0"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163A7077-51C9-47DB-87B1-890262BFF262}" name="Table4.4d106" displayName="Table4.4d106" ref="A11:B12" totalsRowShown="0" headerRowDxfId="897">
  <autoFilter ref="A11:B12" xr:uid="{163A7077-51C9-47DB-87B1-890262BFF262}">
    <filterColumn colId="0" hiddenButton="1"/>
    <filterColumn colId="1" hiddenButton="1"/>
  </autoFilter>
  <tableColumns count="2">
    <tableColumn id="1" xr3:uid="{28F8AFC9-C771-4330-B212-E78C01487C3C}" name="Note Number" dataDxfId="896"/>
    <tableColumn id="2" xr3:uid="{D8D1FB9D-3DA3-48C0-8109-6BE1B3F5D5B6}" name="Note Detail" dataDxfId="895"/>
  </tableColumns>
  <tableStyleInfo showFirstColumn="0" showLastColumn="0" showRowStripes="0"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3137F48C-8E22-42DB-8BFE-C2AA754E0062}" name="Table4.10a" displayName="Table4.10a" ref="A4:D9" totalsRowShown="0" headerRowDxfId="894" headerRowBorderDxfId="893" tableBorderDxfId="892">
  <autoFilter ref="A4:D9" xr:uid="{3137F48C-8E22-42DB-8BFE-C2AA754E0062}">
    <filterColumn colId="0" hiddenButton="1"/>
    <filterColumn colId="1" hiddenButton="1"/>
    <filterColumn colId="2" hiddenButton="1"/>
    <filterColumn colId="3" hiddenButton="1"/>
  </autoFilter>
  <tableColumns count="4">
    <tableColumn id="1" xr3:uid="{AB83F74D-D74F-4D76-9229-DA80EBC7FCB3}" name="Age" dataDxfId="891"/>
    <tableColumn id="2" xr3:uid="{D40CBBBE-CC1E-41FA-B181-D8196390D48C}" name="Female" dataDxfId="890"/>
    <tableColumn id="3" xr3:uid="{AEC4AD05-4ADE-4067-AF60-5384C5140156}" name="Male" dataDxfId="889"/>
    <tableColumn id="4" xr3:uid="{41E231BF-A7ED-436C-A72B-D2A4F8527C0A}" name="Total" dataDxfId="888"/>
  </tableColumns>
  <tableStyleInfo showFirstColumn="0" showLastColumn="0" showRowStripes="0"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C58544DB-6B40-47FC-BF0F-D2BE772470BE}" name="Table4.11c" displayName="Table4.11c" ref="A20:B24" totalsRowShown="0" headerRowDxfId="887">
  <autoFilter ref="A20:B24" xr:uid="{C58544DB-6B40-47FC-BF0F-D2BE772470BE}">
    <filterColumn colId="0" hiddenButton="1"/>
    <filterColumn colId="1" hiddenButton="1"/>
  </autoFilter>
  <tableColumns count="2">
    <tableColumn id="1" xr3:uid="{C0A14184-0E23-404B-8D6D-49ED6DE19B2A}" name="Note Number" dataDxfId="886"/>
    <tableColumn id="2" xr3:uid="{0E5EAC1F-7C55-4D3C-AECE-FE2DFFAC3B8F}" name="Note Detail" dataDxfId="885"/>
  </tableColumns>
  <tableStyleInfo showFirstColumn="0" showLastColumn="0" showRowStripes="0"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A31E90D0-C219-45F6-89EA-FE9556BD326A}" name="Table4.11b" displayName="Table4.11b" ref="A12:G18" totalsRowShown="0" headerRowDxfId="884" dataDxfId="882" headerRowBorderDxfId="883" tableBorderDxfId="881" headerRowCellStyle="% 2 2">
  <autoFilter ref="A12:G18" xr:uid="{A31E90D0-C219-45F6-89EA-FE9556BD326A}">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F935021C-6495-4FAE-ACB3-A291EEFB67B5}" name="Contact time" dataDxfId="880"/>
    <tableColumn id="2" xr3:uid="{5DA881AE-73EF-4719-8817-AF385CBFA35C}" name="Head Teacher " dataDxfId="879"/>
    <tableColumn id="3" xr3:uid="{906A8739-1B13-45AA-8AE4-791D4D4A3C6B}" name="Depute Head " dataDxfId="878"/>
    <tableColumn id="4" xr3:uid="{578D2D9C-E574-4E74-881B-341361DA56C1}" name="Principle Teacher" dataDxfId="877"/>
    <tableColumn id="5" xr3:uid="{1C9EDB82-7564-41F9-8650-5FBD282FCA3A}" name="Lead Teacher" dataDxfId="876"/>
    <tableColumn id="6" xr3:uid="{5223F0D4-89A4-4798-9F53-725333B07E2E}" name="Chartered Teacher " dataDxfId="875"/>
    <tableColumn id="7" xr3:uid="{402C7DA1-E78A-4AC0-ABC5-D0BCD900C83D}" name="All promoted and chartered" dataDxfId="874"/>
  </tableColumns>
  <tableStyleInfo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9FE9E9A5-8E52-4A86-A43A-C8998B83CE5B}" name="TableBN1" displayName="TableBN1" ref="A12:B24" totalsRowShown="0" headerRowBorderDxfId="1798" tableBorderDxfId="1797">
  <autoFilter ref="A12:B24" xr:uid="{9FE9E9A5-8E52-4A86-A43A-C8998B83CE5B}">
    <filterColumn colId="0" hiddenButton="1"/>
    <filterColumn colId="1" hiddenButton="1"/>
  </autoFilter>
  <tableColumns count="2">
    <tableColumn id="1" xr3:uid="{885824D9-5E92-449C-A1E1-FD2CFD289001}" name="Teacher Status" dataDxfId="1796"/>
    <tableColumn id="2" xr3:uid="{2ED1758A-49B7-49CC-98E2-D0420DF5BB83}" name="Further information" dataDxfId="1795"/>
  </tableColumns>
  <tableStyleInfo showFirstColumn="0" showLastColumn="0" showRowStripes="0"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C2B7B655-3744-4A57-9CA4-27AD713F302B}" name="Table4.11a" displayName="Table4.11a" ref="A4:G10" totalsRowShown="0" headerRowDxfId="873" dataDxfId="871" headerRowBorderDxfId="872" tableBorderDxfId="870" headerRowCellStyle="% 2 2">
  <autoFilter ref="A4:G10" xr:uid="{C2B7B655-3744-4A57-9CA4-27AD713F302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251D88D-FFDA-4282-8F08-00C9C492E184}" name="Contact time" dataDxfId="869"/>
    <tableColumn id="2" xr3:uid="{882CBC2A-057B-44B9-BCD0-09557674CFCB}" name="Head Teacher " dataDxfId="868"/>
    <tableColumn id="3" xr3:uid="{3218A81B-9DF6-42AD-B3BB-0F74EE87AD6D}" name="Depute Head " dataDxfId="867"/>
    <tableColumn id="4" xr3:uid="{C5800E7D-D8B9-4F86-B5D0-690261A25666}" name="Principle Teacher" dataDxfId="866"/>
    <tableColumn id="5" xr3:uid="{9CB600BA-A58C-432C-B40E-65C39AF1C799}" name="Lead Teacher" dataDxfId="865"/>
    <tableColumn id="6" xr3:uid="{B35EA592-2601-4D75-8440-8C2CA5C29E01}" name="Chartered Teacher " dataDxfId="864"/>
    <tableColumn id="7" xr3:uid="{B34CCB63-8AE2-4EA1-8028-C957AFBF068E}" name="All promoted and chartered" dataDxfId="863"/>
  </tableColumns>
  <tableStyleInfo showFirstColumn="0" showLastColumn="0" showRowStripes="0"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3A713EF8-B220-4C5F-80C5-505E0AE8D56D}" name="Table5.1b" displayName="Table5.1b" ref="A18:B19" totalsRowShown="0" headerRowDxfId="860">
  <autoFilter ref="A18:B19" xr:uid="{3A713EF8-B220-4C5F-80C5-505E0AE8D56D}">
    <filterColumn colId="0" hiddenButton="1"/>
    <filterColumn colId="1" hiddenButton="1"/>
  </autoFilter>
  <tableColumns count="2">
    <tableColumn id="1" xr3:uid="{3B412707-4512-4B5B-AC1F-DFA72DBAEA5F}" name="Note Number" dataDxfId="859"/>
    <tableColumn id="2" xr3:uid="{C7DF689C-1422-49D6-B980-45FE4F258709}" name="Note Detail" dataDxfId="858"/>
  </tableColumns>
  <tableStyleInfo showFirstColumn="0" showLastColumn="0" showRowStripes="0"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F5C7396D-EA7E-471A-B124-CB2B7D31306E}" name="Table5.1a" displayName="Table5.1a" ref="A4:D16" totalsRowShown="0" headerRowDxfId="857" dataDxfId="855" headerRowBorderDxfId="856" tableBorderDxfId="854">
  <autoFilter ref="A4:D16" xr:uid="{F5C7396D-EA7E-471A-B124-CB2B7D31306E}">
    <filterColumn colId="0" hiddenButton="1"/>
    <filterColumn colId="1" hiddenButton="1"/>
    <filterColumn colId="2" hiddenButton="1"/>
    <filterColumn colId="3" hiddenButton="1"/>
  </autoFilter>
  <tableColumns count="4">
    <tableColumn id="1" xr3:uid="{5AB8725D-AD36-4148-B6BD-0E3A85475D8E}" name="Age"/>
    <tableColumn id="2" xr3:uid="{B6B18B66-A9A5-48C4-A601-7145AFE1F5C2}" name="Female" dataDxfId="853"/>
    <tableColumn id="3" xr3:uid="{04791D68-F294-4FE0-9F6C-3430E596589E}" name="Male" dataDxfId="852"/>
    <tableColumn id="4" xr3:uid="{4B106C91-B201-4DFD-864B-D73CD4EDC195}" name="Total" dataDxfId="851"/>
  </tableColumns>
  <tableStyleInfo showFirstColumn="0" showLastColumn="0" showRowStripes="0"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xr:uid="{2A95A0F3-4C79-414F-BA02-2320965E8849}" name="Table5.2a" displayName="Table5.2a" ref="A4:E43" totalsRowShown="0" dataDxfId="849" headerRowBorderDxfId="850" tableBorderDxfId="848" dataCellStyle="Comma">
  <autoFilter ref="A4:E43" xr:uid="{2A95A0F3-4C79-414F-BA02-2320965E8849}">
    <filterColumn colId="0" hiddenButton="1"/>
    <filterColumn colId="1" hiddenButton="1"/>
    <filterColumn colId="2" hiddenButton="1"/>
    <filterColumn colId="3" hiddenButton="1"/>
    <filterColumn colId="4" hiddenButton="1"/>
  </autoFilter>
  <tableColumns count="5">
    <tableColumn id="1" xr3:uid="{45C4EE54-D86C-447B-B567-D156FDF8EE0F}" name="Subject"/>
    <tableColumn id="2" xr3:uid="{69435E84-0398-48A5-ABCC-CE6531000B55}" name="Visiting specialist" dataDxfId="847" dataCellStyle="Comma"/>
    <tableColumn id="3" xr3:uid="{1FDBCE81-92E3-45D1-A786-BEE8C86AB78F}" name="Hospital or home visiting tutor" dataDxfId="846" dataCellStyle="Comma"/>
    <tableColumn id="4" xr3:uid="{6DDED784-AE20-41AE-B1F1-6D83C0751553}" name="Total _x000a_[Note 1]" dataDxfId="845" dataCellStyle="Comma"/>
    <tableColumn id="5" xr3:uid="{EAC03A56-CDF8-4483-82C5-A68275543264}" name="Mainstream supply teacher, permanent pool" dataDxfId="844"/>
  </tableColumns>
  <tableStyleInfo showFirstColumn="0" showLastColumn="0" showRowStripes="0"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xr:uid="{78F3BB90-9F4A-4944-AEBD-2A272B367E5F}" name="Table5.2b" displayName="Table5.2b" ref="A45:B46" totalsRowShown="0" headerRowDxfId="843">
  <autoFilter ref="A45:B46" xr:uid="{78F3BB90-9F4A-4944-AEBD-2A272B367E5F}">
    <filterColumn colId="0" hiddenButton="1"/>
    <filterColumn colId="1" hiddenButton="1"/>
  </autoFilter>
  <tableColumns count="2">
    <tableColumn id="1" xr3:uid="{10213AEA-3291-42D1-8138-C4DF1536CAF0}" name="Note Number" dataDxfId="842"/>
    <tableColumn id="2" xr3:uid="{E1C0A2FE-7E79-4741-92FB-27771E8AD328}" name="Note Detail" dataDxfId="841"/>
  </tableColumns>
  <tableStyleInfo showFirstColumn="0" showLastColumn="0" showRowStripes="0"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444D9BEA-F8C1-4972-96A6-FDF059FD4FE9}" name="Table6.1b" displayName="Table6.1b" ref="A41:B42" totalsRowShown="0" headerRowDxfId="840">
  <autoFilter ref="A41:B42" xr:uid="{444D9BEA-F8C1-4972-96A6-FDF059FD4FE9}">
    <filterColumn colId="0" hiddenButton="1"/>
    <filterColumn colId="1" hiddenButton="1"/>
  </autoFilter>
  <tableColumns count="2">
    <tableColumn id="1" xr3:uid="{6C3512C3-49FE-47E2-96E1-E511DB1F592A}" name="Note Number" dataDxfId="839"/>
    <tableColumn id="2" xr3:uid="{5B74C736-909C-43FF-87F3-95A5931366CD}" name="Note Detail" dataDxfId="838"/>
  </tableColumns>
  <tableStyleInfo showFirstColumn="0" showLastColumn="0" showRowStripes="0"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2845B7E9-333C-48EA-96C9-63823E044ED1}" name="Table6.1a" displayName="Table6.1a" ref="A4:R39" totalsRowShown="0" headerRowDxfId="837" dataDxfId="835" headerRowBorderDxfId="836" tableBorderDxfId="834" dataCellStyle="Comma">
  <autoFilter ref="A4:R39" xr:uid="{2845B7E9-333C-48EA-96C9-63823E044ED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5844B2E2-2B1C-4C0F-9A4E-D92958BB40BA}" name="Local Authority" dataDxfId="833"/>
    <tableColumn id="2" xr3:uid="{F1200DCB-9266-4C0C-9D7B-F107575F54A7}" name="2006" dataDxfId="832"/>
    <tableColumn id="3" xr3:uid="{39F0C9BE-4807-4DB5-AB5F-83A634D15907}" name="2007" dataDxfId="831"/>
    <tableColumn id="4" xr3:uid="{2C60C67B-EC28-4C12-A10B-ACD6C79B7C9C}" name="2008" dataDxfId="830"/>
    <tableColumn id="5" xr3:uid="{A4DAD30E-A3EC-44B0-8E70-85C45125896E}" name="2009" dataDxfId="829"/>
    <tableColumn id="6" xr3:uid="{C3529486-0B94-4DE9-9525-5E5F24BF5CAD}" name="2010" dataDxfId="828"/>
    <tableColumn id="7" xr3:uid="{FA2D7BF4-E661-4500-B9D8-2B3B8D107A7C}" name="2011" dataDxfId="827"/>
    <tableColumn id="8" xr3:uid="{89309341-B1B4-4D3A-8244-EC599271692C}" name="2012" dataDxfId="826"/>
    <tableColumn id="9" xr3:uid="{40F3C14D-ED0F-4FE7-B208-65714EBD3613}" name="2013" dataDxfId="825"/>
    <tableColumn id="10" xr3:uid="{CAF36676-71BC-4AFB-8559-E5158B655213}" name="2014" dataDxfId="824"/>
    <tableColumn id="11" xr3:uid="{11294F1C-3742-44E6-8A66-2E2532DA12C8}" name="2015" dataDxfId="823"/>
    <tableColumn id="12" xr3:uid="{FB5A6611-9416-4D4E-9FCC-82C650DE1FAA}" name="2016" dataDxfId="822"/>
    <tableColumn id="13" xr3:uid="{B4E0068C-384F-48DF-BC15-213EB8E955AB}" name="2017" dataDxfId="821"/>
    <tableColumn id="14" xr3:uid="{CFC40CC6-7E3F-43DE-9BC0-8A894563C6F1}" name="2018" dataDxfId="820" dataCellStyle="Comma"/>
    <tableColumn id="15" xr3:uid="{B45E3F0D-7F23-43EA-81EF-AC297B482755}" name="2019" dataDxfId="819" dataCellStyle="Comma"/>
    <tableColumn id="16" xr3:uid="{C96AE556-D7D2-45F4-B9A5-4723FC111EDF}" name="2020" dataDxfId="818" dataCellStyle="Comma"/>
    <tableColumn id="17" xr3:uid="{118AA08A-E59E-4F9C-B4BA-27BCCD7C9277}" name="2021" dataDxfId="817" dataCellStyle="Comma"/>
    <tableColumn id="18" xr3:uid="{64578154-4BF7-49E6-AB00-D18A54C25716}" name="2022" dataDxfId="816" dataCellStyle="Comma"/>
  </tableColumns>
  <tableStyleInfo showFirstColumn="0" showLastColumn="0" showRowStripes="0"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xr:uid="{4E29718A-E559-4364-BF4B-DF62498B0520}" name="Table6.2b" displayName="Table6.2b" ref="A42:B47" totalsRowShown="0" headerRowDxfId="815">
  <autoFilter ref="A42:B47" xr:uid="{4E29718A-E559-4364-BF4B-DF62498B0520}">
    <filterColumn colId="0" hiddenButton="1"/>
    <filterColumn colId="1" hiddenButton="1"/>
  </autoFilter>
  <tableColumns count="2">
    <tableColumn id="1" xr3:uid="{6AC936B6-9AAB-44C2-9DAC-C6E1A2C42EB1}" name="Note Number" dataDxfId="814"/>
    <tableColumn id="2" xr3:uid="{DC0609BB-7442-40B7-9675-4DDDEAC76114}" name="Note Detail" dataDxfId="813"/>
  </tableColumns>
  <tableStyleInfo showFirstColumn="0" showLastColumn="0" showRowStripes="0"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xr:uid="{7190D44A-14D2-4BA7-9A8A-A2BD1D53139A}" name="Table6.2a" displayName="Table6.2a" ref="A4:R39" totalsRowShown="0" headerRowDxfId="812" dataDxfId="811" tableBorderDxfId="810" dataCellStyle="Comma">
  <autoFilter ref="A4:R39" xr:uid="{7190D44A-14D2-4BA7-9A8A-A2BD1D53139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9A492E4F-4DDE-4073-A3EA-6B98AA7B0BF8}" name="Local Authority"/>
    <tableColumn id="2" xr3:uid="{54AFE3D6-760C-4CDF-9413-C43920F4F396}" name="2006" dataDxfId="809"/>
    <tableColumn id="3" xr3:uid="{48E087A1-1F58-445A-AF75-55EB8BFB5308}" name="2007" dataDxfId="808"/>
    <tableColumn id="4" xr3:uid="{395A5704-E55A-45D6-8F4E-278323A57B3C}" name="2008" dataDxfId="807"/>
    <tableColumn id="5" xr3:uid="{D4D010D1-592E-4EBB-9456-17C9C429A864}" name="2009" dataDxfId="806"/>
    <tableColumn id="6" xr3:uid="{0C1BDFF7-1664-41FB-85AA-8BF8C0BEC8FB}" name="2010 [Note 2] [Note 5]" dataDxfId="805"/>
    <tableColumn id="7" xr3:uid="{B34521B6-9852-4B6A-A010-AE99C5BFBEB6}" name="2011 [Note 2] [Note 5]" dataDxfId="804"/>
    <tableColumn id="8" xr3:uid="{07F00E43-4E1D-447A-8403-9C14FE6F8014}" name="2012 [Note 2] [Note 5]" dataDxfId="803"/>
    <tableColumn id="9" xr3:uid="{8FA61BE4-9581-4D53-8006-765D47194C81}" name="2013 [Note 5]" dataDxfId="802"/>
    <tableColumn id="10" xr3:uid="{390808DF-DC91-4EEB-B639-08114538E0AF}" name="2014 [Note 3] [Note 5]" dataDxfId="801"/>
    <tableColumn id="11" xr3:uid="{1B6234D5-0F82-4BAE-905C-B1B2BE6BB956}" name="2015 [Note 5]" dataDxfId="800"/>
    <tableColumn id="12" xr3:uid="{9775A9AC-1527-4214-A825-09C79C1B093E}" name="2016 [Note 5]" dataDxfId="799"/>
    <tableColumn id="13" xr3:uid="{503B0424-A577-4A22-B91E-109AFA3256F4}" name="2017" dataDxfId="798"/>
    <tableColumn id="14" xr3:uid="{0FACD3B6-889A-431F-95D6-9904E6C3587C}" name="2018 [Note 4]" dataDxfId="797" dataCellStyle="Comma"/>
    <tableColumn id="15" xr3:uid="{CAD55F13-66C6-427C-B2EA-73EE940F3884}" name="2019" dataDxfId="796" dataCellStyle="Comma"/>
    <tableColumn id="16" xr3:uid="{54736EE7-1594-4849-B61C-E9358E531A3B}" name="2020" dataDxfId="795" dataCellStyle="Comma"/>
    <tableColumn id="17" xr3:uid="{9F9D0C7E-7D55-4592-93DC-B325EF961FA5}" name="2021" dataDxfId="794" dataCellStyle="Comma"/>
    <tableColumn id="18" xr3:uid="{F938DEF1-9100-4158-B869-88F44FE1F256}" name="2022" dataDxfId="793" dataCellStyle="Comma"/>
  </tableColumns>
  <tableStyleInfo showFirstColumn="0" showLastColumn="0" showRowStripes="0"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xr:uid="{B994CF2C-CF51-4C85-B3B8-3B8788686D7E}" name="Table6.3b" displayName="Table6.3b" ref="A40:B44" totalsRowShown="0" headerRowDxfId="792">
  <autoFilter ref="A40:B44" xr:uid="{B994CF2C-CF51-4C85-B3B8-3B8788686D7E}">
    <filterColumn colId="0" hiddenButton="1"/>
    <filterColumn colId="1" hiddenButton="1"/>
  </autoFilter>
  <tableColumns count="2">
    <tableColumn id="1" xr3:uid="{2B0094C4-8C79-4C01-8214-B0A11C1C65F1}" name="Note Number" dataDxfId="791"/>
    <tableColumn id="2" xr3:uid="{0D960AD6-F24A-4213-98EF-4B06A22F2A45}" name="Note Detail"/>
  </tableColumns>
  <tableStyleInfo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EDD0498-9749-4CD6-A4C6-8AEDC9103E53}" name="NotesTable1.1f" displayName="NotesTable1.1f" ref="A43:B47" totalsRowShown="0" headerRowDxfId="1794" dataDxfId="1793">
  <tableColumns count="2">
    <tableColumn id="1" xr3:uid="{0166BD19-C2F5-4FD2-B59E-BCE7C84BD885}" name="Note Number" dataDxfId="1792"/>
    <tableColumn id="2" xr3:uid="{BF1155C9-E565-4F05-8DD1-9FA80B0E1A75}" name="Note Detail" dataDxfId="1791"/>
  </tableColumns>
  <tableStyleInfo showFirstColumn="0" showLastColumn="0" showRowStripes="1"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xr:uid="{FB0CA0E9-0EC8-4BE7-8D0F-F60226A90252}" name="Table6.3a" displayName="Table6.3a" ref="A4:T38" totalsRowShown="0" headerRowDxfId="790" headerRowBorderDxfId="789" tableBorderDxfId="788">
  <autoFilter ref="A4:T38" xr:uid="{FB0CA0E9-0EC8-4BE7-8D0F-F60226A9025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0E9FC509-2161-4FF7-8802-252585642480}" name="Local Authority"/>
    <tableColumn id="2" xr3:uid="{3AC505E0-5754-470E-B718-69B36A5839F1}" name="2004" dataDxfId="787"/>
    <tableColumn id="3" xr3:uid="{2BC2D668-A5AF-4799-A963-094572BFD42F}" name="2005" dataDxfId="786"/>
    <tableColumn id="4" xr3:uid="{32B4EF22-B21F-4769-BD2D-600ACED9FD3E}" name="2006" dataDxfId="785"/>
    <tableColumn id="5" xr3:uid="{9547990E-5891-43BB-A35F-26658C1C08A3}" name="2007" dataDxfId="784"/>
    <tableColumn id="6" xr3:uid="{D2455934-24A7-4A86-B964-909CC3DE7016}" name="2008" dataDxfId="783"/>
    <tableColumn id="7" xr3:uid="{00E63BE7-E249-49A1-8EC7-CB8472609523}" name="2009" dataDxfId="782"/>
    <tableColumn id="8" xr3:uid="{B186F45A-C67A-43C2-B7F0-ED1687C6C9A2}" name="2010 [Note 2]" dataDxfId="781"/>
    <tableColumn id="9" xr3:uid="{E0147C39-645B-4BF3-A280-C50035B8A0C0}" name="2011 [Note 2]" dataDxfId="780"/>
    <tableColumn id="10" xr3:uid="{8C401B1C-5151-4142-B488-2D561533C4DA}" name="2012 [Note 2]" dataDxfId="779"/>
    <tableColumn id="11" xr3:uid="{4E6DEC9D-3DE2-46D5-9C6D-448FC4984715}" name="2013" dataDxfId="778"/>
    <tableColumn id="12" xr3:uid="{4E37C9F5-B412-4D21-BCC2-BCC2D8674921}" name="2014 [Note 3]" dataDxfId="777"/>
    <tableColumn id="13" xr3:uid="{7EF207DB-52C1-4B36-8226-9A15A30A013C}" name="2015 [Note 4]" dataDxfId="776"/>
    <tableColumn id="14" xr3:uid="{F7061F7C-3B02-43B7-B664-333FCB806603}" name="2016"/>
    <tableColumn id="15" xr3:uid="{CBE45024-554F-47CA-AFDE-387C7A00244C}" name="2017" dataDxfId="775"/>
    <tableColumn id="16" xr3:uid="{560CDBC5-81FB-41B3-91E1-220E47451F61}" name="2018" dataDxfId="774"/>
    <tableColumn id="17" xr3:uid="{C3C047A9-493C-46C5-B87A-53A1A0BC9559}" name="2019" dataDxfId="773"/>
    <tableColumn id="18" xr3:uid="{7C34A1E0-836F-4E83-B2A3-D924215B850F}" name="2020" dataDxfId="772"/>
    <tableColumn id="19" xr3:uid="{8E6EB2EE-C808-4A8A-B6B2-FBC30183D40E}" name="2021" dataDxfId="771"/>
    <tableColumn id="20" xr3:uid="{26738477-C236-49D7-93BF-68BA88D28A08}" name="2022" dataDxfId="770"/>
  </tableColumns>
  <tableStyleInfo showFirstColumn="0" showLastColumn="0" showRowStripes="0"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xr:uid="{40B2D66C-2F74-4C40-8067-A9D9E25A958F}" name="Table6.4b" displayName="Table6.4b" ref="A40:B41" totalsRowShown="0" headerRowDxfId="769">
  <autoFilter ref="A40:B41" xr:uid="{40B2D66C-2F74-4C40-8067-A9D9E25A958F}">
    <filterColumn colId="0" hiddenButton="1"/>
    <filterColumn colId="1" hiddenButton="1"/>
  </autoFilter>
  <tableColumns count="2">
    <tableColumn id="1" xr3:uid="{DFA0160D-7092-4E76-AE26-6B896F79C224}" name="Note Number" dataDxfId="768"/>
    <tableColumn id="2" xr3:uid="{048358AE-C157-4343-B515-922444E2D252}" name="Note Detail"/>
  </tableColumns>
  <tableStyleInfo showFirstColumn="0" showLastColumn="0" showRowStripes="0"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xr:uid="{FB781CEC-FA17-4DC9-9154-724717CCA5CB}" name="Table6.4a" displayName="Table6.4a" ref="A4:M38" totalsRowShown="0" headerRowDxfId="767" dataDxfId="765" headerRowBorderDxfId="766" tableBorderDxfId="764" dataCellStyle="Normal 3">
  <autoFilter ref="A4:M38" xr:uid="{FB781CEC-FA17-4DC9-9154-724717CCA5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50CEA9F1-984A-4CE1-9421-8E24DC6C3765}" name="Local Authority" dataDxfId="763"/>
    <tableColumn id="2" xr3:uid="{9521C2AC-4C87-4201-9820-362A8D34557F}" name="under 25" dataDxfId="762" dataCellStyle="Normal 3"/>
    <tableColumn id="3" xr3:uid="{3723E4DF-55C0-4F01-9077-57CE4833BE18}" name="25-29" dataDxfId="761" dataCellStyle="Normal 3"/>
    <tableColumn id="4" xr3:uid="{ED4642FB-6406-41BA-BE91-C1063AEF17A5}" name="30-34" dataDxfId="760" dataCellStyle="Normal 3"/>
    <tableColumn id="5" xr3:uid="{ADD1439E-E150-481A-967E-62AEAFC54869}" name="35-39" dataDxfId="759" dataCellStyle="Normal 3"/>
    <tableColumn id="6" xr3:uid="{ACDD9AB0-2168-4877-8606-0B01431D6508}" name="40-44" dataDxfId="758" dataCellStyle="Normal 3"/>
    <tableColumn id="7" xr3:uid="{B8C13E18-C980-4C2F-8184-42AF1A892224}" name="45-49" dataDxfId="757" dataCellStyle="Normal 3"/>
    <tableColumn id="8" xr3:uid="{66FBD913-7A56-4603-BB90-8DF98CCAAC09}" name="50-54" dataDxfId="756" dataCellStyle="Normal 3"/>
    <tableColumn id="9" xr3:uid="{0F59F14A-14D5-4BF1-907F-48AB96D9FF65}" name="55 to 59" dataDxfId="755" dataCellStyle="Normal 3"/>
    <tableColumn id="10" xr3:uid="{480935C6-4F8B-4D50-B74D-F3EFE1C660B8}" name="60 to 64" dataDxfId="754" dataCellStyle="Normal 3"/>
    <tableColumn id="11" xr3:uid="{AA0CEA9F-D08F-4AB5-907F-5C90DEA7FE73}" name="65 or over" dataDxfId="753" dataCellStyle="Normal 3"/>
    <tableColumn id="12" xr3:uid="{BC92AE07-76D5-4639-90FA-75EB0AE688CF}" name="All Ages" dataDxfId="752" dataCellStyle="Normal 3"/>
    <tableColumn id="13" xr3:uid="{38FC8FB4-FDF0-47A2-BA13-3E265CE2324E}" name="Average age" dataDxfId="751"/>
  </tableColumns>
  <tableStyleInfo showFirstColumn="0" showLastColumn="0" showRowStripes="0"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xr:uid="{3FDA68AE-CF01-4829-82E8-F0D7E27036BA}" name="Table6.5a" displayName="Table6.5a" ref="A4:F38" totalsRowShown="0" headerRowDxfId="750" dataDxfId="749" tableBorderDxfId="748" dataCellStyle="Normal 3">
  <autoFilter ref="A4:F38" xr:uid="{3FDA68AE-CF01-4829-82E8-F0D7E27036BA}">
    <filterColumn colId="0" hiddenButton="1"/>
    <filterColumn colId="1" hiddenButton="1"/>
    <filterColumn colId="2" hiddenButton="1"/>
    <filterColumn colId="3" hiddenButton="1"/>
    <filterColumn colId="4" hiddenButton="1"/>
    <filterColumn colId="5" hiddenButton="1"/>
  </autoFilter>
  <tableColumns count="6">
    <tableColumn id="1" xr3:uid="{5151A3C3-A7D6-4F27-901F-C41CAA9E2D86}" name="Local Authority" dataDxfId="747"/>
    <tableColumn id="2" xr3:uid="{2F6AB52D-39C9-4840-87A1-12EA6C2B0D13}" name="under 50" dataDxfId="746" dataCellStyle="Normal 3"/>
    <tableColumn id="3" xr3:uid="{B835CEAB-84F0-4FE7-BAFA-983D625EC56C}" name="50 to 54" dataDxfId="745" dataCellStyle="Normal 3"/>
    <tableColumn id="4" xr3:uid="{7FFBE408-95C6-4F8D-888D-81D86F34ACAF}" name="55 or over" dataDxfId="744" dataCellStyle="Normal 3"/>
    <tableColumn id="5" xr3:uid="{77071712-D791-4719-8045-BA446DCC300B}" name="All Ages" dataDxfId="743" dataCellStyle="Normal 3"/>
    <tableColumn id="6" xr3:uid="{1668836C-0776-46E9-865D-D7C56D340CC9}" name="% 55 or over " dataDxfId="742" dataCellStyle="Per cent"/>
  </tableColumns>
  <tableStyleInfo showFirstColumn="0" showLastColumn="0" showRowStripes="0"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xr:uid="{01294466-5527-4343-A89B-FA7A58C99379}" name="Table6.5b" displayName="Table6.5b" ref="A40:B41" totalsRowShown="0" headerRowDxfId="741">
  <autoFilter ref="A40:B41" xr:uid="{01294466-5527-4343-A89B-FA7A58C99379}">
    <filterColumn colId="0" hiddenButton="1"/>
    <filterColumn colId="1" hiddenButton="1"/>
  </autoFilter>
  <tableColumns count="2">
    <tableColumn id="1" xr3:uid="{5343C217-F6EC-4402-9E95-B123EBF2ACBB}" name="Note Number" dataDxfId="740"/>
    <tableColumn id="2" xr3:uid="{5FFA9511-46DD-48F1-B13E-B8A7E64B049F}" name="Note Detail"/>
  </tableColumns>
  <tableStyleInfo showFirstColumn="0" showLastColumn="0" showRowStripes="0"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xr:uid="{C3176AA7-3950-4105-960E-6370320858FF}" name="Table6.6b" displayName="Table6.6b" ref="A40:B41" totalsRowShown="0" headerRowDxfId="739">
  <autoFilter ref="A40:B41" xr:uid="{C3176AA7-3950-4105-960E-6370320858FF}">
    <filterColumn colId="0" hiddenButton="1"/>
    <filterColumn colId="1" hiddenButton="1"/>
  </autoFilter>
  <tableColumns count="2">
    <tableColumn id="1" xr3:uid="{8BE43DB3-66E6-4DD0-9E82-D945FC4EEBF3}" name="Note Number" dataDxfId="738"/>
    <tableColumn id="2" xr3:uid="{32E40C61-195D-4461-BAE9-7AE6DA6047F2}" name="Note Detail" dataDxfId="737"/>
  </tableColumns>
  <tableStyleInfo showFirstColumn="0" showLastColumn="0" showRowStripes="0"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xr:uid="{68AAC940-71ED-4AED-83C2-901EE885DF18}" name="Table6.6a" displayName="Table6.6a" ref="A4:E38" totalsRowShown="0" headerRowDxfId="736" dataDxfId="734" headerRowBorderDxfId="735" tableBorderDxfId="733" dataCellStyle="Comma">
  <autoFilter ref="A4:E38" xr:uid="{68AAC940-71ED-4AED-83C2-901EE885DF18}">
    <filterColumn colId="0" hiddenButton="1"/>
    <filterColumn colId="1" hiddenButton="1"/>
    <filterColumn colId="2" hiddenButton="1"/>
    <filterColumn colId="3" hiddenButton="1"/>
    <filterColumn colId="4" hiddenButton="1"/>
  </autoFilter>
  <tableColumns count="5">
    <tableColumn id="1" xr3:uid="{7C4A04E1-DF9C-4561-AD33-0F5748B61230}" name="Local Authority" dataDxfId="732"/>
    <tableColumn id="2" xr3:uid="{34C2F230-DE5F-43AF-A616-FDF18A6BF50C}" name="Teacher or Chartered" dataDxfId="731" dataCellStyle="Comma"/>
    <tableColumn id="3" xr3:uid="{72C0D7E3-ABA6-4DD7-A8F6-B8B7BB9EF9E9}" name="Principle or Lead Teacher" dataDxfId="730" dataCellStyle="Comma"/>
    <tableColumn id="4" xr3:uid="{FA8AED56-D37D-4F8A-8D24-74F0C117B660}" name="Depute Head Teacher" dataDxfId="729" dataCellStyle="Comma"/>
    <tableColumn id="5" xr3:uid="{C0420C49-4DDE-4715-89C4-CB67E607ABD8}" name="Head Teacher" dataDxfId="728" dataCellStyle="Comma"/>
  </tableColumns>
  <tableStyleInfo showFirstColumn="0" showLastColumn="0" showRowStripes="0"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xr:uid="{FE8FEF91-8E04-4788-81D5-70C3CC865BC3}" name="Table6.7b" displayName="Table6.7b" ref="A40:B43" totalsRowShown="0" headerRowDxfId="727">
  <autoFilter ref="A40:B43" xr:uid="{FE8FEF91-8E04-4788-81D5-70C3CC865BC3}">
    <filterColumn colId="0" hiddenButton="1"/>
    <filterColumn colId="1" hiddenButton="1"/>
  </autoFilter>
  <tableColumns count="2">
    <tableColumn id="1" xr3:uid="{B70ED644-83C7-4025-B550-FA921802BC13}" name="Note Number" dataDxfId="726"/>
    <tableColumn id="2" xr3:uid="{F3953C9D-F6C2-49BD-855C-F678AF5CB6B7}" name="Note Detail" dataDxfId="725"/>
  </tableColumns>
  <tableStyleInfo showFirstColumn="0" showLastColumn="0" showRowStripes="0"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xr:uid="{0A5883F4-E1EB-475C-B4D1-99459D2A6590}" name="Table6.7a" displayName="Table6.7a" ref="A4:N37" totalsRowShown="0" headerRowDxfId="724" tableBorderDxfId="723">
  <autoFilter ref="A4:N37" xr:uid="{0A5883F4-E1EB-475C-B4D1-99459D2A65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44769639-F971-4FB9-828E-4BB0B37F8C4D}" name="Local Authority"/>
    <tableColumn id="2" xr3:uid="{3F97AFEC-A8F1-46FC-A7EF-EEFCA136A5F1}" name="2010" dataDxfId="722"/>
    <tableColumn id="3" xr3:uid="{B1E504D9-0317-482A-9243-6296A5EA79DF}" name="2011" dataDxfId="721"/>
    <tableColumn id="4" xr3:uid="{1DAEA29D-2027-4863-B02F-1FB43D1436B3}" name="2012" dataDxfId="720"/>
    <tableColumn id="5" xr3:uid="{1DEDB1EF-3154-47D3-B3B6-4FC99AAAB22B}" name="2013" dataDxfId="719"/>
    <tableColumn id="6" xr3:uid="{34850911-016D-4D1D-87F9-1E06DEEB396F}" name="2014" dataDxfId="718"/>
    <tableColumn id="7" xr3:uid="{C0D790A8-78E1-473E-860E-927FCCB97278}" name="2015" dataDxfId="717"/>
    <tableColumn id="8" xr3:uid="{E506A11F-5D62-48B1-ADCC-550A23EB8C7D}" name="2016" dataDxfId="716"/>
    <tableColumn id="9" xr3:uid="{1DAA93FB-A9CD-4C5E-A00F-7F5F180F36F5}" name="2017" dataDxfId="715"/>
    <tableColumn id="10" xr3:uid="{0D970A69-242F-46CA-9315-2B06D7AD7800}" name="2018" dataDxfId="714"/>
    <tableColumn id="11" xr3:uid="{B657363F-2FE4-47C0-BE1E-75735E53972E}" name="2019" dataDxfId="713"/>
    <tableColumn id="12" xr3:uid="{8D918A9E-B6B7-4E45-A823-0548D1D8B787}" name="2020" dataDxfId="712"/>
    <tableColumn id="13" xr3:uid="{5B632A6E-ED5F-4B35-A03E-412B7AA21D87}" name="2021" dataDxfId="711"/>
    <tableColumn id="14" xr3:uid="{A695BED7-F755-43F5-B854-38F7A8258F2D}" name="2022" dataDxfId="710"/>
  </tableColumns>
  <tableStyleInfo showFirstColumn="0" showLastColumn="0" showRowStripes="0"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xr:uid="{49B7099E-03DD-42EC-B6A7-C1DBC19A44E1}" name="Table7.1c" displayName="Table7.1c" ref="A78:B80" totalsRowShown="0" headerRowDxfId="709">
  <autoFilter ref="A78:B80" xr:uid="{49B7099E-03DD-42EC-B6A7-C1DBC19A44E1}">
    <filterColumn colId="0" hiddenButton="1"/>
    <filterColumn colId="1" hiddenButton="1"/>
  </autoFilter>
  <tableColumns count="2">
    <tableColumn id="1" xr3:uid="{DCE23294-DE34-48F1-9469-71F33837B22A}" name="Note Number" dataDxfId="708"/>
    <tableColumn id="2" xr3:uid="{1CEC1E72-F138-4609-8B30-11E6180C3E32}" name="Note Detail" dataDxfId="707"/>
  </tableColumns>
  <tableStyleInfo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F648CB5-3F7B-4796-A176-401ADD71C6E8}" name="Table1.1a22" displayName="Table1.1a22" ref="A4:E12" totalsRowShown="0" headerRowDxfId="1790" dataDxfId="1788" headerRowBorderDxfId="1789" tableBorderDxfId="1787">
  <autoFilter ref="A4:E12" xr:uid="{2F648CB5-3F7B-4796-A176-401ADD71C6E8}">
    <filterColumn colId="0" hiddenButton="1"/>
    <filterColumn colId="1" hiddenButton="1"/>
    <filterColumn colId="2" hiddenButton="1"/>
    <filterColumn colId="3" hiddenButton="1"/>
    <filterColumn colId="4" hiddenButton="1"/>
  </autoFilter>
  <tableColumns count="5">
    <tableColumn id="1" xr3:uid="{DF2473F4-D70E-4525-9C35-C2037A18ACCD}" name="Sector" dataDxfId="1786"/>
    <tableColumn id="2" xr3:uid="{8BBD8A36-D1E7-4519-A675-27BED7559776}" name="_x000a_Schools" dataDxfId="1785"/>
    <tableColumn id="3" xr3:uid="{D1E4B290-0CEA-475D-83DE-D47CE3DF46CB}" name="_x000a_Pupils" dataDxfId="1784"/>
    <tableColumn id="4" xr3:uid="{4EFEA264-82E1-41FD-81A3-EC38AC583E23}" name="Teachers" dataDxfId="1783" dataCellStyle="Comma"/>
    <tableColumn id="5" xr3:uid="{19744F13-08BB-4549-BA2D-9FAC4CE72C3F}" name="Pupil: Teacher ratio" dataDxfId="1782"/>
  </tableColumns>
  <tableStyleInfo showFirstColumn="0" showLastColumn="0" showRowStripes="0"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xr:uid="{A505EEF4-EE1A-44DE-8A6F-E6BDBC4D3FE3}" name="Table7.1b" displayName="Table7.1b" ref="A40:D75" totalsRowShown="0" dataDxfId="705" headerRowBorderDxfId="706" tableBorderDxfId="704" dataCellStyle="Comma">
  <autoFilter ref="A40:D75" xr:uid="{A505EEF4-EE1A-44DE-8A6F-E6BDBC4D3FE3}">
    <filterColumn colId="0" hiddenButton="1"/>
    <filterColumn colId="1" hiddenButton="1"/>
    <filterColumn colId="2" hiddenButton="1"/>
    <filterColumn colId="3" hiddenButton="1"/>
  </autoFilter>
  <tableColumns count="4">
    <tableColumn id="1" xr3:uid="{F94DF424-C0E5-4C22-968C-CF9C61823ADE}" name="Local Authority" dataDxfId="703"/>
    <tableColumn id="2" xr3:uid="{AAD12BE5-1D23-4DDC-B0E7-8D5DA131F9B3}" name="Female" dataDxfId="702" dataCellStyle="Comma"/>
    <tableColumn id="3" xr3:uid="{1EE54049-52C5-4CD4-8E5B-B78984FF6FE9}" name="Male" dataDxfId="701" dataCellStyle="Comma"/>
    <tableColumn id="4" xr3:uid="{72EFD8A5-2A28-4CC1-B384-989A7623BE1D}" name="Total" dataDxfId="700" dataCellStyle="Comma"/>
  </tableColumns>
  <tableStyleInfo showFirstColumn="0" showLastColumn="0" showRowStripes="0"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xr:uid="{A15CEDA8-6EA2-4459-90B9-8A6A1D166F97}" name="Table7.1a" displayName="Table7.1a" ref="A4:T38" totalsRowShown="0" headerRowDxfId="699" dataDxfId="697" headerRowBorderDxfId="698" tableBorderDxfId="696" dataCellStyle="Comma">
  <autoFilter ref="A4:T38" xr:uid="{A15CEDA8-6EA2-4459-90B9-8A6A1D166F9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AF39C808-7B2E-4BDA-B27B-C76C1141F13D}" name="Local Authority" dataDxfId="695"/>
    <tableColumn id="2" xr3:uid="{027CBB1B-C27E-4260-9757-4B46A0541258}" name="2004" dataDxfId="694"/>
    <tableColumn id="3" xr3:uid="{2776BFF6-1E33-45CA-90FA-CE25BDEA7FAB}" name="2005" dataDxfId="693"/>
    <tableColumn id="4" xr3:uid="{58657678-883C-464C-8A69-F74226779790}" name="2006" dataDxfId="692"/>
    <tableColumn id="5" xr3:uid="{3138B9BF-8C8E-47F2-891C-5EB8A1A51275}" name="2007" dataDxfId="691"/>
    <tableColumn id="6" xr3:uid="{FF893805-678B-499A-A2AD-79A29D9528ED}" name="2008" dataDxfId="690"/>
    <tableColumn id="7" xr3:uid="{A7C9D8CB-9577-4CCC-8E64-854AB1F48834}" name="2009" dataDxfId="689"/>
    <tableColumn id="8" xr3:uid="{E5AA9B65-80A9-45D0-A92A-646837C4F617}" name="2010" dataDxfId="688"/>
    <tableColumn id="9" xr3:uid="{7B592F88-1A80-45D5-9D87-2788EF64BC2A}" name="2011" dataDxfId="687"/>
    <tableColumn id="10" xr3:uid="{F3540652-53A5-46FD-A40E-99C490F13FC5}" name="2012" dataDxfId="686"/>
    <tableColumn id="11" xr3:uid="{B462C366-827D-40D9-93E6-1DA50D1300A1}" name="2013" dataDxfId="685"/>
    <tableColumn id="12" xr3:uid="{F0477EEE-1436-466D-B39A-6A4D43B9FAE9}" name="2014" dataDxfId="684"/>
    <tableColumn id="13" xr3:uid="{4D510A3B-A26F-41BC-A8E9-AA54F9037066}" name="2015" dataDxfId="683"/>
    <tableColumn id="14" xr3:uid="{2FC2C094-B728-43FA-88E1-CB6FA3A0E8AC}" name="2016" dataDxfId="682"/>
    <tableColumn id="15" xr3:uid="{CC77191E-618F-4F4D-BFBC-8D3BE6BC9903}" name="2017" dataDxfId="681"/>
    <tableColumn id="16" xr3:uid="{0B6A6B91-D79F-41FF-9BBE-54B152D24438}" name="2018" dataDxfId="680" dataCellStyle="Comma"/>
    <tableColumn id="17" xr3:uid="{4E1DF622-D468-48D9-9F23-0DCADFA10CED}" name="2019" dataDxfId="679" dataCellStyle="Comma"/>
    <tableColumn id="18" xr3:uid="{1E54DA76-E7A7-42B7-BB7E-8C29E309E722}" name="2020" dataDxfId="678" dataCellStyle="Comma"/>
    <tableColumn id="19" xr3:uid="{E7D61D2E-2845-418D-86E2-88CF243DE1E9}" name="2021" dataDxfId="677" dataCellStyle="Comma"/>
    <tableColumn id="20" xr3:uid="{2B533122-938B-47BC-915F-7C94AC93FAB4}" name="2022" dataDxfId="676"/>
  </tableColumns>
  <tableStyleInfo showFirstColumn="0" showLastColumn="0" showRowStripes="0"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xr:uid="{F54C96A0-05E9-4BA3-8ADC-19709D5A29C7}" name="Table7.2b" displayName="Table7.2b" ref="A40:B43" totalsRowShown="0" headerRowDxfId="675">
  <autoFilter ref="A40:B43" xr:uid="{F54C96A0-05E9-4BA3-8ADC-19709D5A29C7}">
    <filterColumn colId="0" hiddenButton="1"/>
    <filterColumn colId="1" hiddenButton="1"/>
  </autoFilter>
  <tableColumns count="2">
    <tableColumn id="1" xr3:uid="{550B3C4F-7AE1-41EA-9072-C06BDB881285}" name="Note Number" dataDxfId="674"/>
    <tableColumn id="2" xr3:uid="{1A404854-939F-4EFB-BFC2-8299604C07AF}" name="Note Detail" dataDxfId="673"/>
  </tableColumns>
  <tableStyleInfo showFirstColumn="0" showLastColumn="0" showRowStripes="0"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xr:uid="{FB75108E-F338-45C7-B035-EB21237F09FD}" name="Table7.2a" displayName="Table7.2a" ref="A4:T38" totalsRowShown="0" headerRowDxfId="672" dataDxfId="671" tableBorderDxfId="670">
  <autoFilter ref="A4:T38" xr:uid="{FB75108E-F338-45C7-B035-EB21237F09F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E8B10EC3-7A4A-4EA3-B632-CA32D414DC8A}" name="Local Authority" dataDxfId="669"/>
    <tableColumn id="2" xr3:uid="{3B2E2E65-B568-4D03-91A5-1DBD7BD7691F}" name="2004" dataDxfId="668"/>
    <tableColumn id="3" xr3:uid="{FCBD1183-C383-4C6C-A1FC-6799D249CED3}" name="2005" dataDxfId="667"/>
    <tableColumn id="4" xr3:uid="{75EBA025-6D11-44B2-B72B-41300E324B12}" name="2006" dataDxfId="666"/>
    <tableColumn id="5" xr3:uid="{C97CB884-7840-4C1C-966E-231E60AB390B}" name="2007" dataDxfId="665"/>
    <tableColumn id="6" xr3:uid="{077DF683-B050-473D-A30D-C0DD1B8EC3D2}" name="2008" dataDxfId="664"/>
    <tableColumn id="7" xr3:uid="{62534325-C276-418F-8AFC-FBC27C325D0F}" name="2009" dataDxfId="663"/>
    <tableColumn id="8" xr3:uid="{AFC88B60-3F91-42AA-BFDE-D6312D52E3DC}" name="2010" dataDxfId="662"/>
    <tableColumn id="9" xr3:uid="{D5650E48-D68F-41C9-9141-4CA9ED44BB37}" name="2011" dataDxfId="661"/>
    <tableColumn id="10" xr3:uid="{08CFFF62-726D-4283-B09B-89B2E05090DC}" name="2012" dataDxfId="660"/>
    <tableColumn id="11" xr3:uid="{1AC530A0-7429-4B63-9032-0DAEBA565755}" name="2013" dataDxfId="659"/>
    <tableColumn id="12" xr3:uid="{57C90DA6-FD91-4D55-9E7D-060C1941F6D7}" name="2014" dataDxfId="658"/>
    <tableColumn id="13" xr3:uid="{9C4D1F81-60B0-4804-A6A5-73A8958E06F8}" name="2015" dataDxfId="657"/>
    <tableColumn id="14" xr3:uid="{B4F30513-0016-4045-B953-A8D2332C2E67}" name="2016" dataDxfId="656"/>
    <tableColumn id="15" xr3:uid="{0DE5ACE8-5F4B-4D1B-899F-09141BA3C976}" name="2017" dataDxfId="655"/>
    <tableColumn id="16" xr3:uid="{984E67F5-3D30-4C90-89D6-49B6CB366173}" name="2018" dataDxfId="654"/>
    <tableColumn id="17" xr3:uid="{020417AC-2C2B-49D3-A43D-B8A1005368B1}" name="2019" dataDxfId="653"/>
    <tableColumn id="18" xr3:uid="{DB45236C-C56A-4F0D-9A53-A293DE327708}" name="2020" dataDxfId="652"/>
    <tableColumn id="19" xr3:uid="{294712C8-20A2-47E8-81D8-49A8CDB94A05}" name="2021" dataDxfId="651"/>
    <tableColumn id="20" xr3:uid="{349E2B46-B873-4F1E-88C3-4698D75F35EC}" name="2022" dataDxfId="650"/>
  </tableColumns>
  <tableStyleInfo showFirstColumn="0" showLastColumn="0" showRowStripes="0"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xr:uid="{2D23D846-60D6-4ADF-BD5F-6C8EB257FA19}" name="Table7.3" displayName="Table7.3" ref="A2:L36" totalsRowShown="0" headerRowDxfId="649" dataDxfId="647" headerRowBorderDxfId="648" tableBorderDxfId="646">
  <autoFilter ref="A2:L36" xr:uid="{2D23D846-60D6-4ADF-BD5F-6C8EB257FA1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409A9329-25A9-471F-A890-0F82E0AF2CF6}" name="Local Authority" dataDxfId="645"/>
    <tableColumn id="2" xr3:uid="{3FE7EE4E-0676-4A7C-9961-0E94C055FE3D}" name="under 25" dataDxfId="644"/>
    <tableColumn id="3" xr3:uid="{9715F644-3ABD-416A-85BA-D5CD7240906C}" name="25-29" dataDxfId="643"/>
    <tableColumn id="4" xr3:uid="{5919AA86-D77F-41FF-BD7D-9A4D7DC8C614}" name="30-34" dataDxfId="642"/>
    <tableColumn id="5" xr3:uid="{A9B2459E-041C-4574-9BA2-8F68D0483860}" name="35-39" dataDxfId="641"/>
    <tableColumn id="6" xr3:uid="{3BE5C47E-E82B-458A-B5EB-445DE2C3643F}" name="40-44" dataDxfId="640"/>
    <tableColumn id="7" xr3:uid="{D3773162-84C1-4FAE-B4AA-6030F1DDC49A}" name="45-49" dataDxfId="639"/>
    <tableColumn id="8" xr3:uid="{BFBE78EB-AEE0-4ECF-924D-B222B3B7CEF1}" name="50-54" dataDxfId="638"/>
    <tableColumn id="9" xr3:uid="{7B3D42C9-6C8B-43E2-87FD-7A500F24399C}" name="55 to 59" dataDxfId="637"/>
    <tableColumn id="10" xr3:uid="{2276B9BA-DE44-42B7-BBB8-6A100897B8EF}" name="60 or over" dataDxfId="636"/>
    <tableColumn id="11" xr3:uid="{9803078E-E354-4587-9C61-2393562CD47D}" name="All ages" dataDxfId="635"/>
    <tableColumn id="12" xr3:uid="{609C2009-E7FE-45FC-AA4C-1D3C7FD4B478}" name="Average age" dataDxfId="634"/>
  </tableColumns>
  <tableStyleInfo showFirstColumn="0" showLastColumn="0" showRowStripes="0"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xr:uid="{B5264E8C-A2EA-42F0-8758-7DB87F34624B}" name="Table7.4c" displayName="Table7.4c" ref="A74:B76" totalsRowShown="0" headerRowDxfId="633">
  <autoFilter ref="A74:B76" xr:uid="{B5264E8C-A2EA-42F0-8758-7DB87F34624B}">
    <filterColumn colId="0" hiddenButton="1"/>
    <filterColumn colId="1" hiddenButton="1"/>
  </autoFilter>
  <tableColumns count="2">
    <tableColumn id="1" xr3:uid="{720E477E-AFDA-4024-BBC5-8DBE487F5660}" name="Note Number" dataDxfId="632"/>
    <tableColumn id="2" xr3:uid="{DA605942-1CD2-4A5C-8195-C1EC3E97BED2}" name="Note Detail"/>
  </tableColumns>
  <tableStyleInfo showFirstColumn="0" showLastColumn="0" showRowStripes="0"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xr:uid="{1736D849-D550-43E7-9D43-8F96B85560D3}" name="Table7.4b" displayName="Table7.4b" ref="A39:O72" totalsRowShown="0" headerRowDxfId="631" dataDxfId="629" headerRowBorderDxfId="630" tableBorderDxfId="628">
  <autoFilter ref="A39:O72" xr:uid="{1736D849-D550-43E7-9D43-8F96B85560D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4A3FE8B-EB2E-4C1D-9EFE-BE5C309FD2D8}" name="Local Authority" dataDxfId="627"/>
    <tableColumn id="2" xr3:uid="{4191AFB5-CAF8-43EB-B4F6-81E32A3E2EA6}" name="2009" dataDxfId="626"/>
    <tableColumn id="3" xr3:uid="{9E7C0AC6-3AE8-483D-81D1-1BC7ECB8891E}" name="2010" dataDxfId="625"/>
    <tableColumn id="4" xr3:uid="{24584956-80AF-4350-BD1A-FCBC26268235}" name="2011" dataDxfId="624"/>
    <tableColumn id="5" xr3:uid="{C27D1F68-CB99-4C55-8EF8-E0DC214DE849}" name="2012" dataDxfId="623"/>
    <tableColumn id="6" xr3:uid="{1F1083A4-D9C4-412E-B99B-A17DAF6C86B8}" name="2013" dataDxfId="622"/>
    <tableColumn id="7" xr3:uid="{DAF4588D-1FD5-4CB2-866A-3477B0B52AAE}" name="2014" dataDxfId="621"/>
    <tableColumn id="8" xr3:uid="{279FF73C-3D41-4F13-A7E8-5F695B33D754}" name="2015" dataDxfId="620"/>
    <tableColumn id="9" xr3:uid="{41BF47A9-2DDB-4516-BB78-E63664D7AF54}" name="2016" dataDxfId="619"/>
    <tableColumn id="10" xr3:uid="{E5902CC2-61E7-4DF1-811C-A45F40A4797C}" name="2017" dataDxfId="618"/>
    <tableColumn id="11" xr3:uid="{8BB025AB-AE95-4F57-B456-94DC5733A064}" name="2018" dataDxfId="617"/>
    <tableColumn id="12" xr3:uid="{5D662CCD-203C-4B8B-B824-62DF8F1EA749}" name="2019" dataDxfId="616"/>
    <tableColumn id="13" xr3:uid="{CE800B58-3620-46DC-95EA-411B3BB6A374}" name="2020" dataDxfId="615"/>
    <tableColumn id="14" xr3:uid="{5E6D62D1-4AC9-4CB3-AAA1-CD73B719825C}" name="2021" dataDxfId="614"/>
    <tableColumn id="15" xr3:uid="{DC292152-7BE9-4EA1-8B84-F3484727064E}" name="2022" dataDxfId="613"/>
  </tableColumns>
  <tableStyleInfo showFirstColumn="0" showLastColumn="0" showRowStripes="0"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xr:uid="{FE5E70D6-EB29-4BD3-9FAD-8927DCBF7657}" name="Table7.4a" displayName="Table7.4a" ref="A4:O37" totalsRowShown="0" headerRowDxfId="612" dataDxfId="610" headerRowBorderDxfId="611" tableBorderDxfId="609">
  <autoFilter ref="A4:O37" xr:uid="{FE5E70D6-EB29-4BD3-9FAD-8927DCBF765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ABE33A5-D62D-4AAF-8122-436ED75A502E}" name="Local Authority" dataDxfId="608"/>
    <tableColumn id="2" xr3:uid="{860EE6EB-DA56-4671-860B-7AF5563EF0F2}" name="2009" dataDxfId="607"/>
    <tableColumn id="3" xr3:uid="{C6B3FDB8-1121-4269-B0E8-7E457ED8F2DD}" name="2010" dataDxfId="606"/>
    <tableColumn id="4" xr3:uid="{534D818F-A37D-4B79-AA6D-B3C135D422CB}" name="2011" dataDxfId="605"/>
    <tableColumn id="5" xr3:uid="{3EDA26D8-D0D4-4F60-BE2B-ADF7C26DEB36}" name="2012" dataDxfId="604"/>
    <tableColumn id="6" xr3:uid="{99855CE1-E7F6-4FFE-975D-1E459D55E6D3}" name="2013" dataDxfId="603"/>
    <tableColumn id="7" xr3:uid="{B5FC7FCF-40FB-456E-B22E-24D5E277EA02}" name="2014" dataDxfId="602"/>
    <tableColumn id="8" xr3:uid="{B0DFEC9C-5CFD-4BEF-A1E9-8A667E3298AE}" name="2015" dataDxfId="601"/>
    <tableColumn id="9" xr3:uid="{BEFE601F-21A0-40CD-B543-7843DD4CD329}" name="2016" dataDxfId="600"/>
    <tableColumn id="10" xr3:uid="{4C6BBC95-DA44-4C25-9C05-2D985B167031}" name="2017" dataDxfId="599"/>
    <tableColumn id="11" xr3:uid="{40249CC6-AE39-40C2-B4A1-27BA4BD9BD5F}" name="2018" dataDxfId="598"/>
    <tableColumn id="12" xr3:uid="{110563EA-ED8A-4E21-A630-7A144158870B}" name="2019" dataDxfId="597"/>
    <tableColumn id="13" xr3:uid="{C1DBD551-474D-449F-8B2E-578D36CC3F3F}" name="2020" dataDxfId="596"/>
    <tableColumn id="14" xr3:uid="{26289F38-9DD5-442C-A944-4ACC80F506B8}" name="2021" dataDxfId="595"/>
    <tableColumn id="15" xr3:uid="{8B82EFCA-3CA8-4DAD-8DC3-83E60D93BC20}" name="2022" dataDxfId="594"/>
  </tableColumns>
  <tableStyleInfo showFirstColumn="0" showLastColumn="0" showRowStripes="0"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xr:uid="{E82DC36E-AD70-4630-9293-E52D31FE33F7}" name="Table7.5" displayName="Table7.5" ref="A2:J36" totalsRowShown="0" headerRowDxfId="593" dataDxfId="591" headerRowBorderDxfId="592" tableBorderDxfId="590">
  <autoFilter ref="A2:J36" xr:uid="{E82DC36E-AD70-4630-9293-E52D31FE33F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1450FF24-EC5D-4677-AEEA-2E7C89AEB91E}" name="Local Authority" dataDxfId="589"/>
    <tableColumn id="2" xr3:uid="{4CF15912-DC8E-41F7-97D3-E75F4C3A0BF0}" name="Head teacher" dataDxfId="588"/>
    <tableColumn id="3" xr3:uid="{961ECA5C-AC3C-47BE-9BE1-8CBF3B861444}" name="Depute Head teacher" dataDxfId="587"/>
    <tableColumn id="4" xr3:uid="{8B0493FD-8389-4BDF-842B-E41ABB39F2A2}" name="Principal teacher" dataDxfId="586"/>
    <tableColumn id="5" xr3:uid="{F954820C-E693-4168-BEEF-D8CD1E5BAB7A}" name="Lead teacher" dataDxfId="585"/>
    <tableColumn id="6" xr3:uid="{5A4A795F-CB50-47AA-967A-859F8BB75C89}" name="Chartered teacher" dataDxfId="584"/>
    <tableColumn id="7" xr3:uid="{A60F2C86-89FC-4578-80D6-11D78361BD3F}" name="Teacher" dataDxfId="583"/>
    <tableColumn id="8" xr3:uid="{C722ED2F-9C41-4144-814C-066DD602ABC3}" name="All teachers" dataDxfId="582"/>
    <tableColumn id="9" xr3:uid="{B931F9A9-2A0D-4F63-8968-5A0F76F6F464}" name="Percentage female _x000a_All teachers " dataDxfId="581"/>
    <tableColumn id="10" xr3:uid="{2920AE97-967B-4621-A66C-8C29BB7A1E68}" name="Percentage female_x000a_Heads and deputes" dataDxfId="580"/>
  </tableColumns>
  <tableStyleInfo showFirstColumn="0" showLastColumn="0" showRowStripes="0"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xr:uid="{D0FCC3C7-BC32-4732-8714-B2D56A384791}" name="Table7.6a" displayName="Table7.6a" ref="A4:D38" totalsRowShown="0" headerRowBorderDxfId="570" tableBorderDxfId="569">
  <autoFilter ref="A4:D38" xr:uid="{D0FCC3C7-BC32-4732-8714-B2D56A384791}">
    <filterColumn colId="0" hiddenButton="1"/>
    <filterColumn colId="1" hiddenButton="1"/>
    <filterColumn colId="2" hiddenButton="1"/>
    <filterColumn colId="3" hiddenButton="1"/>
  </autoFilter>
  <tableColumns count="4">
    <tableColumn id="1" xr3:uid="{5D09E105-494C-4216-97CC-048C17C55FB9}" name="Local Authority" dataDxfId="568"/>
    <tableColumn id="2" xr3:uid="{FBB1DD91-7B5A-4BD4-9932-5538175C94D0}" name="Female" dataDxfId="567"/>
    <tableColumn id="3" xr3:uid="{09F1A941-65E5-4145-A82B-4D1C25DD62F3}" name="Male" dataDxfId="566"/>
    <tableColumn id="4" xr3:uid="{89D440F3-3624-4606-8D5F-7E0BAEFB470D}" name="All" dataDxfId="565"/>
  </tableColumns>
  <tableStyleInfo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9A339F1-1FD7-466A-9457-F429E6D27CDA}" name="Table1.1b23" displayName="Table1.1b23" ref="A14:O18" totalsRowShown="0" headerRowDxfId="1781" dataDxfId="1779" headerRowBorderDxfId="1780" tableBorderDxfId="1778" dataCellStyle="Comma">
  <autoFilter ref="A14:O18" xr:uid="{C9A339F1-1FD7-466A-9457-F429E6D27CD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E8A58B09-70C4-492A-8CE5-B23377EE4295}" name="Sector" dataDxfId="1777"/>
    <tableColumn id="2" xr3:uid="{C96F1296-ED1F-4949-A62A-B1B5E201EDD4}" name="2009" dataDxfId="1776"/>
    <tableColumn id="3" xr3:uid="{C150232E-2008-4649-89EF-9075A55DC980}" name="2010" dataDxfId="1775" dataCellStyle="Comma"/>
    <tableColumn id="4" xr3:uid="{7C86EB5E-3CAA-4AB7-BBB2-F0689535DB50}" name="2011" dataDxfId="1774" dataCellStyle="Comma"/>
    <tableColumn id="5" xr3:uid="{6D582967-A5CF-4A90-873D-7D6DA305BB68}" name="2012" dataDxfId="1773" dataCellStyle="Comma"/>
    <tableColumn id="6" xr3:uid="{2C32C926-6B81-4E15-A36D-1FEC78059D1A}" name="2013" dataDxfId="1772" dataCellStyle="Comma"/>
    <tableColumn id="7" xr3:uid="{6C08F517-E495-4424-B322-038870E16C31}" name="2014" dataDxfId="1771" dataCellStyle="Comma"/>
    <tableColumn id="8" xr3:uid="{C54FE751-A93E-40B2-98E0-992EBAAC6D3D}" name="2015" dataDxfId="1770" dataCellStyle="Comma"/>
    <tableColumn id="9" xr3:uid="{C23063C7-351C-4257-8896-7C939D862DBA}" name="2016" dataDxfId="1769" dataCellStyle="Comma"/>
    <tableColumn id="10" xr3:uid="{A4B347AA-CDFE-4AF4-93C8-DDA6E4A23919}" name="2017" dataDxfId="1768" dataCellStyle="Comma"/>
    <tableColumn id="11" xr3:uid="{B87A6B56-409B-47D3-9478-4A40415EC9F8}" name="2018" dataDxfId="1767" dataCellStyle="Comma"/>
    <tableColumn id="12" xr3:uid="{5E3BDD1C-FE91-4415-8889-A765434E92DD}" name="2019" dataDxfId="1766" dataCellStyle="Comma"/>
    <tableColumn id="13" xr3:uid="{06C5E3ED-0AD0-46F5-8F5D-D73F0F91C1F5}" name="2020" dataDxfId="1765" dataCellStyle="Comma"/>
    <tableColumn id="14" xr3:uid="{8A7F87C5-E1F6-409C-AA32-687365C62B61}" name="2021" dataDxfId="1764" dataCellStyle="Comma"/>
    <tableColumn id="15" xr3:uid="{34E776AF-50FF-4CCE-806A-737F13922611}" name="2022" dataDxfId="1763" dataCellStyle="Comma"/>
  </tableColumns>
  <tableStyleInfo showFirstColumn="0" showLastColumn="0" showRowStripes="0"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xr:uid="{AB6ADCAF-1FB0-4688-A2A0-CD1EBD697464}" name="Table7.6b" displayName="Table7.6b" ref="A40:D74" totalsRowShown="0" headerRowDxfId="564" headerRowBorderDxfId="563" tableBorderDxfId="562">
  <autoFilter ref="A40:D74" xr:uid="{AB6ADCAF-1FB0-4688-A2A0-CD1EBD697464}">
    <filterColumn colId="0" hiddenButton="1"/>
    <filterColumn colId="1" hiddenButton="1"/>
    <filterColumn colId="2" hiddenButton="1"/>
    <filterColumn colId="3" hiddenButton="1"/>
  </autoFilter>
  <tableColumns count="4">
    <tableColumn id="1" xr3:uid="{6B0FB9DA-5E6C-4804-B28F-A8E250612E7A}" name="Local Authority" dataDxfId="561"/>
    <tableColumn id="2" xr3:uid="{0CE22477-0BCB-46FF-A0E6-42B968578572}" name="Female" dataDxfId="560"/>
    <tableColumn id="3" xr3:uid="{22B7CC60-FB2A-44A2-A648-60C4D74E94C4}" name="Male" dataDxfId="559"/>
    <tableColumn id="4" xr3:uid="{7D3FD200-1DAF-432A-9DF9-531B1F25F756}" name="All" dataDxfId="558"/>
  </tableColumns>
  <tableStyleInfo showFirstColumn="0" showLastColumn="0" showRowStripes="0"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xr:uid="{DB888C4D-5D44-47BE-8F34-27FEBE2EB426}" name="Table7.6c" displayName="Table7.6c" ref="A76:D110" totalsRowShown="0" headerRowDxfId="557" headerRowBorderDxfId="556" tableBorderDxfId="555">
  <autoFilter ref="A76:D110" xr:uid="{DB888C4D-5D44-47BE-8F34-27FEBE2EB426}">
    <filterColumn colId="0" hiddenButton="1"/>
    <filterColumn colId="1" hiddenButton="1"/>
    <filterColumn colId="2" hiddenButton="1"/>
    <filterColumn colId="3" hiddenButton="1"/>
  </autoFilter>
  <tableColumns count="4">
    <tableColumn id="1" xr3:uid="{E94A4378-F13E-4561-A576-0CBD6649013E}" name="Local Authority" dataDxfId="554"/>
    <tableColumn id="2" xr3:uid="{60C8788C-F0A7-47D4-9075-D5C303D9CE68}" name="Female" dataDxfId="553"/>
    <tableColumn id="3" xr3:uid="{6FED30F3-2429-4745-987C-F84AAEF554DC}" name="Male" dataDxfId="552"/>
    <tableColumn id="4" xr3:uid="{BB954615-8501-4A3A-A981-753B1C1A4C1B}" name="All" dataDxfId="551"/>
  </tableColumns>
  <tableStyleInfo showFirstColumn="0" showLastColumn="0" showRowStripes="0"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xr:uid="{B0C7EC13-F25D-41C5-9879-7ED2C16937D9}" name="Table7.6d" displayName="Table7.6d" ref="A112:B113" totalsRowShown="0" headerRowDxfId="550">
  <autoFilter ref="A112:B113" xr:uid="{B0C7EC13-F25D-41C5-9879-7ED2C16937D9}">
    <filterColumn colId="0" hiddenButton="1"/>
    <filterColumn colId="1" hiddenButton="1"/>
  </autoFilter>
  <tableColumns count="2">
    <tableColumn id="1" xr3:uid="{2E09EBB2-9CCF-47CF-9966-C1C0E0E4C3C8}" name="Note Number" dataDxfId="549"/>
    <tableColumn id="2" xr3:uid="{43F33F62-9E83-4679-BC5C-2B2A94EC5B4B}" name="Note Detail" dataDxfId="548"/>
  </tableColumns>
  <tableStyleInfo showFirstColumn="0" showLastColumn="0" showRowStripes="0"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xr:uid="{C531AF27-4CF6-4670-A234-0BBB7834E48D}" name="Table7.7b" displayName="Table7.7b" ref="A40:B41" totalsRowShown="0" headerRowDxfId="546">
  <autoFilter ref="A40:B41" xr:uid="{C531AF27-4CF6-4670-A234-0BBB7834E48D}">
    <filterColumn colId="0" hiddenButton="1"/>
    <filterColumn colId="1" hiddenButton="1"/>
  </autoFilter>
  <tableColumns count="2">
    <tableColumn id="1" xr3:uid="{3E24884B-B012-4541-9817-2171CA0B8155}" name="Note Number" dataDxfId="545"/>
    <tableColumn id="2" xr3:uid="{8294226E-0B89-4E86-AD95-CD3B0D31D415}" name="Note Detail" dataDxfId="544"/>
  </tableColumns>
  <tableStyleInfo showFirstColumn="0" showLastColumn="0" showRowStripes="0"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xr:uid="{CEE84D99-E354-471C-B38C-DDB0BDEC1A3F}" name="Table7.7a" displayName="Table7.7a" ref="A4:D38" totalsRowShown="0" headerRowDxfId="543" dataDxfId="541" headerRowBorderDxfId="542" tableBorderDxfId="540">
  <autoFilter ref="A4:D38" xr:uid="{CEE84D99-E354-471C-B38C-DDB0BDEC1A3F}">
    <filterColumn colId="0" hiddenButton="1"/>
    <filterColumn colId="1" hiddenButton="1"/>
    <filterColumn colId="2" hiddenButton="1"/>
    <filterColumn colId="3" hiddenButton="1"/>
  </autoFilter>
  <tableColumns count="4">
    <tableColumn id="1" xr3:uid="{464ED46B-1B4C-4C2E-A3A0-BC6B18890ED2}" name="Local Authority" dataDxfId="539"/>
    <tableColumn id="2" xr3:uid="{2C752D70-FCEE-4581-A3DC-1626FD22F633}" name="Permanent" dataDxfId="538"/>
    <tableColumn id="3" xr3:uid="{D13CD02C-ADA2-42B0-B97C-10E0A548948E}" name="Temporary  -_x000a_All _x000a_[Note 1]" dataDxfId="537"/>
    <tableColumn id="4" xr3:uid="{458FAE1A-9E86-420A-B9EC-65B5305A8BA1}" name="Temporary  -_x000a_probationer induction scheme" dataDxfId="536"/>
  </tableColumns>
  <tableStyleInfo showFirstColumn="0" showLastColumn="0" showRowStripes="0"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xr:uid="{03A2410C-58E4-44A4-AD76-7B7DC1284E05}" name="Table7.8c" displayName="Table7.8c" ref="A74:B75" totalsRowShown="0" headerRowDxfId="535">
  <autoFilter ref="A74:B75" xr:uid="{03A2410C-58E4-44A4-AD76-7B7DC1284E05}">
    <filterColumn colId="0" hiddenButton="1"/>
    <filterColumn colId="1" hiddenButton="1"/>
  </autoFilter>
  <tableColumns count="2">
    <tableColumn id="1" xr3:uid="{7869D1DB-9057-41C8-AD47-FDE82EE1ED22}" name="Note Number" dataDxfId="534"/>
    <tableColumn id="2" xr3:uid="{C481695E-8BF1-4B8C-82AA-40E1520523D8}" name="Note Detail" dataDxfId="533"/>
  </tableColumns>
  <tableStyleInfo showFirstColumn="0" showLastColumn="0" showRowStripes="0"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xr:uid="{13A33243-ADEB-49B4-8836-D78C4BAEA143}" name="Table7.8b" displayName="Table7.8b" ref="A39:E72" totalsRowShown="0" headerRowDxfId="532" headerRowBorderDxfId="531" tableBorderDxfId="530">
  <autoFilter ref="A39:E72" xr:uid="{13A33243-ADEB-49B4-8836-D78C4BAEA143}">
    <filterColumn colId="0" hiddenButton="1"/>
    <filterColumn colId="1" hiddenButton="1"/>
    <filterColumn colId="2" hiddenButton="1"/>
    <filterColumn colId="3" hiddenButton="1"/>
    <filterColumn colId="4" hiddenButton="1"/>
  </autoFilter>
  <tableColumns count="5">
    <tableColumn id="1" xr3:uid="{70EA5A77-2474-446D-B353-9922C95D040F}" name="Local Authority" dataDxfId="529"/>
    <tableColumn id="2" xr3:uid="{9C19FD5A-C3E8-4BA5-B483-0D5DA4363223}" name="White" dataDxfId="528"/>
    <tableColumn id="3" xr3:uid="{60C5B677-B7D0-48A5-A65A-63B270FD944D}" name="Ethnic minority"/>
    <tableColumn id="4" xr3:uid="{208955A4-3626-47F9-80CD-E3C5CAF7D9DC}" name="Not Known"/>
    <tableColumn id="5" xr3:uid="{1F1708CC-7C43-48D1-958B-D2FA8CDAFC4F}" name="Not disclosed" dataDxfId="527"/>
  </tableColumns>
  <tableStyleInfo showFirstColumn="0" showLastColumn="0" showRowStripes="0"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xr:uid="{7239884F-F7BE-488C-BEEC-DE43671D1E1C}" name="Table7.8a" displayName="Table7.8a" ref="A4:F37" totalsRowShown="0" headerRowDxfId="526" headerRowBorderDxfId="525" tableBorderDxfId="524">
  <autoFilter ref="A4:F37" xr:uid="{7239884F-F7BE-488C-BEEC-DE43671D1E1C}">
    <filterColumn colId="0" hiddenButton="1"/>
    <filterColumn colId="1" hiddenButton="1"/>
    <filterColumn colId="2" hiddenButton="1"/>
    <filterColumn colId="3" hiddenButton="1"/>
    <filterColumn colId="4" hiddenButton="1"/>
    <filterColumn colId="5" hiddenButton="1"/>
  </autoFilter>
  <tableColumns count="6">
    <tableColumn id="1" xr3:uid="{83F98244-2B7A-4050-8E1E-6EBDD06B8728}" name="Local Authority" dataDxfId="523"/>
    <tableColumn id="2" xr3:uid="{C70CC1F2-1465-4AAA-AE79-EF7C798BA441}" name="White" dataDxfId="522"/>
    <tableColumn id="3" xr3:uid="{EB3CC575-0E61-4D39-AA91-0AAEBDF0F9AD}" name="Ethnic minority" dataDxfId="521"/>
    <tableColumn id="4" xr3:uid="{56D1A36A-8072-46ED-956D-67F7E6A24BCA}" name="Not Known" dataDxfId="520"/>
    <tableColumn id="5" xr3:uid="{496DC02D-1DE3-4EE2-B612-69D40D57F8B2}" name="Not disclosed" dataDxfId="519"/>
    <tableColumn id="6" xr3:uid="{E1E549B9-3A17-4753-9A26-09F441988A6B}" name="All ethnicities" dataDxfId="518"/>
  </tableColumns>
  <tableStyleInfo showFirstColumn="0" showLastColumn="0" showRowStripes="0"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xr:uid="{C1D251ED-A4E8-45BC-972B-0A904EF30A79}" name="Table7.9b" displayName="Table7.9b" ref="A40:B43" totalsRowShown="0" headerRowDxfId="517">
  <autoFilter ref="A40:B43" xr:uid="{C1D251ED-A4E8-45BC-972B-0A904EF30A79}">
    <filterColumn colId="0" hiddenButton="1"/>
    <filterColumn colId="1" hiddenButton="1"/>
  </autoFilter>
  <tableColumns count="2">
    <tableColumn id="1" xr3:uid="{A4377E83-7C7B-45B2-BD7A-68A92E07D4B1}" name="Note Number" dataDxfId="516"/>
    <tableColumn id="2" xr3:uid="{9DFEC5CF-F065-4C94-85A0-73AF57B184FE}" name="Note Detail" dataDxfId="515"/>
  </tableColumns>
  <tableStyleInfo showFirstColumn="0" showLastColumn="0" showRowStripes="0"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xr:uid="{DB1B2A91-6661-4488-B241-AB2825AEF18A}" name="Table7.9a" displayName="Table7.9a" ref="A4:I38" totalsRowShown="0" headerRowDxfId="514" dataDxfId="512" headerRowBorderDxfId="513" tableBorderDxfId="511">
  <autoFilter ref="A4:I38" xr:uid="{DB1B2A91-6661-4488-B241-AB2825AEF18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E75AD2A1-3AB6-4022-8AAD-4B3DB63911D2}" name="Subject" dataDxfId="510"/>
    <tableColumn id="2" xr3:uid="{36BD1196-4BBC-49CA-9119-D488018CD6FC}" name="Primary teaching [Note 2]" dataDxfId="509"/>
    <tableColumn id="3" xr3:uid="{9CF6A604-17D1-4A91-B4D5-9233B13D2409}" name="Additional Support Needs [Note 3]" dataDxfId="508"/>
    <tableColumn id="4" xr3:uid="{F27B47BE-8FD2-4466-99EC-76FE4011741E}" name="Art &amp; design" dataDxfId="507"/>
    <tableColumn id="5" xr3:uid="{21659EDA-DC03-4982-B650-A6771E9D427F}" name="Physical Education" dataDxfId="506"/>
    <tableColumn id="6" xr3:uid="{13AF7BA1-561A-42EE-8B79-3E40B5C7151B}" name="Music" dataDxfId="505"/>
    <tableColumn id="7" xr3:uid="{1B159989-08A1-4D62-891A-8F0E4B35EBA1}" name="Not Known" dataDxfId="504"/>
    <tableColumn id="8" xr3:uid="{E6A46904-E726-4D97-8F7C-803A2A0B9EC6}" name="Other" dataDxfId="503"/>
    <tableColumn id="9" xr3:uid="{C81F49EE-9AB4-4DF3-AD74-7BAA896DAF97}" name="All subjects" dataDxfId="502"/>
  </tableColumns>
  <tableStyleInfo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91E51FD0-7CF6-4D55-A558-9B00C96F85AE}" name="Table1.1c" displayName="Table1.1c" ref="A20:O24" totalsRowShown="0" headerRowDxfId="1762" dataDxfId="1760" headerRowBorderDxfId="1761" tableBorderDxfId="1759" dataCellStyle="Comma">
  <autoFilter ref="A20:O24" xr:uid="{91E51FD0-7CF6-4D55-A558-9B00C96F85A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D97BA1AC-C55D-4465-A8CA-0B5A06FAAC1E}" name="Sector" dataDxfId="1758"/>
    <tableColumn id="2" xr3:uid="{0A87B196-A98D-4620-A80F-08044DAAC1D3}" name="2009" dataDxfId="1757"/>
    <tableColumn id="3" xr3:uid="{B0A68DE2-2615-41FF-A520-A8DE70AC7EF6}" name="2010" dataDxfId="1756" dataCellStyle="Comma"/>
    <tableColumn id="4" xr3:uid="{BC92EEE8-3422-4E9F-B2F8-BE9C9E15E613}" name="2011" dataDxfId="1755" dataCellStyle="Comma"/>
    <tableColumn id="5" xr3:uid="{AB63B28F-8B3D-44E1-91BF-E7FFBC9D76B9}" name="2012" dataDxfId="1754" dataCellStyle="Comma"/>
    <tableColumn id="6" xr3:uid="{4FD55FC6-2E13-4000-B1A4-BF1029A22D19}" name="2013" dataDxfId="1753" dataCellStyle="Comma"/>
    <tableColumn id="7" xr3:uid="{AB002DE3-D747-4EBC-8330-6A10303865B3}" name="2014" dataDxfId="1752" dataCellStyle="Comma"/>
    <tableColumn id="8" xr3:uid="{3602C51B-3132-4B6A-A520-D868BD0F6FB5}" name="2015" dataDxfId="1751" dataCellStyle="Comma"/>
    <tableColumn id="9" xr3:uid="{931578AC-F3EE-455F-905B-50B7C95D277F}" name="2016" dataDxfId="1750" dataCellStyle="Comma"/>
    <tableColumn id="10" xr3:uid="{854E2145-30D2-41B4-927F-2B454AD6D5C2}" name="2017" dataDxfId="1749" dataCellStyle="Comma"/>
    <tableColumn id="11" xr3:uid="{BD477744-F8F3-4374-B2BA-2BBC9420B936}" name="2018" dataDxfId="1748" dataCellStyle="Comma"/>
    <tableColumn id="12" xr3:uid="{822F0365-9D75-4547-AC55-263951270523}" name="2019" dataDxfId="1747" dataCellStyle="Comma"/>
    <tableColumn id="13" xr3:uid="{08F06C42-BCA8-4A6B-B11C-2641D5A77BE8}" name="2020" dataDxfId="1746" dataCellStyle="Comma"/>
    <tableColumn id="14" xr3:uid="{E41947E2-5B31-457D-92AA-C7EDAD8C011C}" name="2021" dataDxfId="1745" dataCellStyle="Comma"/>
    <tableColumn id="15" xr3:uid="{C4252CE3-6BEC-4CBB-9D4D-454653AC3DDB}" name="2022" dataDxfId="1744" dataCellStyle="Comma"/>
  </tableColumns>
  <tableStyleInfo showFirstColumn="0" showLastColumn="0" showRowStripes="0"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xr:uid="{1A39C051-F40A-40E3-9D42-DCE64EAC41CE}" name="Table7.10" displayName="Table7.10" ref="A2:C36" totalsRowShown="0" headerRowBorderDxfId="501" tableBorderDxfId="500">
  <autoFilter ref="A2:C36" xr:uid="{1A39C051-F40A-40E3-9D42-DCE64EAC41CE}">
    <filterColumn colId="0" hiddenButton="1"/>
    <filterColumn colId="1" hiddenButton="1"/>
    <filterColumn colId="2" hiddenButton="1"/>
  </autoFilter>
  <tableColumns count="3">
    <tableColumn id="1" xr3:uid="{0BB6E1B7-4218-47CE-B972-4C6021EA691D}" name="Local Authority" dataDxfId="499"/>
    <tableColumn id="2" xr3:uid="{2B148AFC-1D5B-4FEF-90CA-3B03B357997F}" name="Able to teach through Gaelic" dataDxfId="498"/>
    <tableColumn id="3" xr3:uid="{35B21356-7CAE-4FD1-BA57-8D03504E5B53}" name="Currently teaching through Gaelic" dataDxfId="497"/>
  </tableColumns>
  <tableStyleInfo showFirstColumn="0" showLastColumn="0" showRowStripes="0"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xr:uid="{15FF4B06-3973-4736-B1A8-5DE30C184C7C}" name="Table7.12" displayName="Table7.12" ref="A2:F35" totalsRowShown="0" headerRowDxfId="496" dataDxfId="494" headerRowBorderDxfId="495" tableBorderDxfId="493" headerRowCellStyle="Normal 3" dataCellStyle="Comma">
  <autoFilter ref="A2:F35" xr:uid="{15FF4B06-3973-4736-B1A8-5DE30C184C7C}">
    <filterColumn colId="0" hiddenButton="1"/>
    <filterColumn colId="1" hiddenButton="1"/>
    <filterColumn colId="2" hiddenButton="1"/>
    <filterColumn colId="3" hiddenButton="1"/>
    <filterColumn colId="4" hiddenButton="1"/>
    <filterColumn colId="5" hiddenButton="1"/>
  </autoFilter>
  <tableColumns count="6">
    <tableColumn id="1" xr3:uid="{3246876F-4149-4682-AC6A-53E635934DD4}" name="Local Authority" dataDxfId="492" dataCellStyle="Normal 3"/>
    <tableColumn id="2" xr3:uid="{F26B079B-07E3-4562-8664-B1C69AE815C3}" name="2018" dataDxfId="491" dataCellStyle="Comma"/>
    <tableColumn id="3" xr3:uid="{845ECAF4-0738-460E-8926-26E06C12ABEB}" name="2019" dataDxfId="490" dataCellStyle="Comma"/>
    <tableColumn id="4" xr3:uid="{ECD2352D-165D-483D-8923-36A577966956}" name="2020" dataDxfId="489" dataCellStyle="Comma"/>
    <tableColumn id="5" xr3:uid="{340E3522-50CD-42C8-87B9-1D865C4946B2}" name="2021" dataDxfId="488"/>
    <tableColumn id="6" xr3:uid="{525749F3-7EB8-4250-8561-F99ABC493724}" name="2022" dataDxfId="487"/>
  </tableColumns>
  <tableStyleInfo showFirstColumn="0" showLastColumn="0" showRowStripes="0"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xr:uid="{964FC384-09E6-41DB-A332-E3F07F9A8527}" name="Table8.1a" displayName="Table8.1a" ref="A4:T39" totalsRowShown="0" headerRowDxfId="485" dataDxfId="483" headerRowBorderDxfId="484" tableBorderDxfId="482" dataCellStyle="Comma">
  <autoFilter ref="A4:T39" xr:uid="{964FC384-09E6-41DB-A332-E3F07F9A85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713ECD6A-1A22-4081-8DE2-B99898B8AC63}" name="Local Authority" dataDxfId="481"/>
    <tableColumn id="2" xr3:uid="{506A2298-D6EC-4FC0-8B1A-289E6EAF388B}" name="2004" dataDxfId="480"/>
    <tableColumn id="3" xr3:uid="{10B171C4-7896-4BAB-9D6F-CDA8AA20335F}" name="2005" dataDxfId="479"/>
    <tableColumn id="4" xr3:uid="{9C0702AC-9199-4C11-8734-8FF36D02835B}" name="2006" dataDxfId="478"/>
    <tableColumn id="5" xr3:uid="{CC5609AA-69BA-4CB3-9408-8BB89DC2CC3F}" name="2007" dataDxfId="477"/>
    <tableColumn id="6" xr3:uid="{1DEEED48-0318-43AA-B089-BF53F405742B}" name="2008" dataDxfId="476"/>
    <tableColumn id="7" xr3:uid="{D693D4A1-2C16-4E73-8071-B4E4BCD5409D}" name="2009" dataDxfId="475"/>
    <tableColumn id="8" xr3:uid="{E299F573-9F30-42C6-8F89-FDD43A4421D1}" name="2010" dataDxfId="474"/>
    <tableColumn id="9" xr3:uid="{1EA3671A-AAAE-455D-9839-FE253BAF96A8}" name="2011" dataDxfId="473"/>
    <tableColumn id="10" xr3:uid="{EA59FBB2-2AF7-475D-B41C-79060D08CC9F}" name="2012" dataDxfId="472"/>
    <tableColumn id="11" xr3:uid="{0433F019-80E2-4EFA-BF50-977839F7CCD4}" name="2013" dataDxfId="471"/>
    <tableColumn id="12" xr3:uid="{512831A5-6133-4791-A4B8-9BA1D7B6FBB7}" name="2014 [Note 1]" dataDxfId="470"/>
    <tableColumn id="13" xr3:uid="{E485381A-5D90-4323-9B35-F6CDC78543F8}" name="2015" dataDxfId="469"/>
    <tableColumn id="14" xr3:uid="{91DEEE93-8A46-4B04-BE52-26E8D5F71F05}" name="2016" dataDxfId="468"/>
    <tableColumn id="15" xr3:uid="{6284F07A-9378-43CD-8FAB-85585F8B61CA}" name="2017" dataDxfId="467" dataCellStyle="Comma"/>
    <tableColumn id="16" xr3:uid="{7F7E792B-C681-4F37-B089-8F80AD13F9F3}" name="2018" dataDxfId="466" dataCellStyle="Comma"/>
    <tableColumn id="17" xr3:uid="{9835BB26-24A0-42E7-862A-01E4313E4CF2}" name="2019" dataDxfId="465" dataCellStyle="Comma"/>
    <tableColumn id="18" xr3:uid="{B07C893D-C252-40D5-83BD-FEFD69CC2EE8}" name="2020" dataDxfId="464" dataCellStyle="Comma"/>
    <tableColumn id="19" xr3:uid="{5D361E68-DA6E-4350-B8F1-B716566FDBC7}" name="2021" dataDxfId="463"/>
    <tableColumn id="20" xr3:uid="{CD133BC9-FDAD-4C4A-9463-3812EF39194B}" name="2022" dataDxfId="462"/>
  </tableColumns>
  <tableStyleInfo showFirstColumn="0" showLastColumn="0" showRowStripes="0"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xr:uid="{92D058C8-A98C-423C-8DEA-5A25AD59F15D}" name="Table8.1b" displayName="Table8.1b" ref="A40:D74" totalsRowShown="0" headerRowDxfId="461" dataDxfId="459" headerRowBorderDxfId="460" tableBorderDxfId="458">
  <autoFilter ref="A40:D74" xr:uid="{92D058C8-A98C-423C-8DEA-5A25AD59F15D}">
    <filterColumn colId="0" hiddenButton="1"/>
    <filterColumn colId="1" hiddenButton="1"/>
    <filterColumn colId="2" hiddenButton="1"/>
    <filterColumn colId="3" hiddenButton="1"/>
  </autoFilter>
  <tableColumns count="4">
    <tableColumn id="1" xr3:uid="{E5B95D75-82CE-40AC-8C51-3B303BF0F1FD}" name="Local Authority" dataDxfId="457"/>
    <tableColumn id="2" xr3:uid="{3B4A7CBC-9D2D-491B-B4F6-C95A0955BBB2}" name="Female" dataDxfId="456"/>
    <tableColumn id="3" xr3:uid="{AB5FBA7E-E097-4735-B085-7C1BCE3EFC3A}" name="Male" dataDxfId="455"/>
    <tableColumn id="4" xr3:uid="{0A310C7E-289A-4B02-A45E-7F085BFC2E6D}" name="Total" dataDxfId="454"/>
  </tableColumns>
  <tableStyleInfo showFirstColumn="0" showLastColumn="0" showRowStripes="0"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xr:uid="{50AE5664-80C0-4308-828B-E21FE378BC67}" name="Table8.1c" displayName="Table8.1c" ref="A76:B77" totalsRowShown="0" headerRowDxfId="453">
  <autoFilter ref="A76:B77" xr:uid="{50AE5664-80C0-4308-828B-E21FE378BC67}">
    <filterColumn colId="0" hiddenButton="1"/>
    <filterColumn colId="1" hiddenButton="1"/>
  </autoFilter>
  <tableColumns count="2">
    <tableColumn id="1" xr3:uid="{4F3DFDFF-A70B-494E-835F-4FDA59A6CF6E}" name="Note Number" dataDxfId="452"/>
    <tableColumn id="2" xr3:uid="{0E61E4CD-EDEB-408B-8ACB-71CBB2263E70}" name="Note Detail" dataDxfId="451"/>
  </tableColumns>
  <tableStyleInfo showFirstColumn="0" showLastColumn="0" showRowStripes="0"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xr:uid="{3E25C7FE-DD8E-4CF8-A27A-3C099D010B61}" name="Table8.2b" displayName="Table8.2b" ref="A40:B41" totalsRowShown="0" headerRowDxfId="449">
  <autoFilter ref="A40:B41" xr:uid="{3E25C7FE-DD8E-4CF8-A27A-3C099D010B61}">
    <filterColumn colId="0" hiddenButton="1"/>
    <filterColumn colId="1" hiddenButton="1"/>
  </autoFilter>
  <tableColumns count="2">
    <tableColumn id="1" xr3:uid="{14097959-C858-42A2-A34A-43739B292A7B}" name="Note Number" dataDxfId="448"/>
    <tableColumn id="2" xr3:uid="{938E5C33-A1DB-49F2-89FA-3F15593AF92F}" name="Note Detail" dataDxfId="447"/>
  </tableColumns>
  <tableStyleInfo showFirstColumn="0" showLastColumn="0" showRowStripes="0"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xr:uid="{39EBA6AD-B16B-45F3-83C5-93C528967CFD}" name="Table8.2a" displayName="Table8.2a" ref="A4:T38" totalsRowShown="0" headerRowDxfId="446" dataDxfId="444" headerRowBorderDxfId="445" tableBorderDxfId="443">
  <autoFilter ref="A4:T38" xr:uid="{39EBA6AD-B16B-45F3-83C5-93C528967CF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12AC407F-4EE0-4289-B05A-2E875D12FC1B}" name="Local Authority" dataDxfId="442"/>
    <tableColumn id="2" xr3:uid="{89B473B0-93C0-4F4C-BB5A-034D1497B4CF}" name="2004" dataDxfId="441"/>
    <tableColumn id="3" xr3:uid="{E4A14650-8EF9-44B2-8E44-3459A0E8EAFA}" name="2005" dataDxfId="440"/>
    <tableColumn id="4" xr3:uid="{3AED982C-A1EA-431B-9793-1AA85536D2EF}" name="2006" dataDxfId="439"/>
    <tableColumn id="5" xr3:uid="{4CF59DCC-4BD6-4F7B-8329-9FB3AB256FE1}" name="2007" dataDxfId="438"/>
    <tableColumn id="6" xr3:uid="{6E72C300-BF51-4BEC-83E5-8BB5E7909481}" name="2008" dataDxfId="437"/>
    <tableColumn id="7" xr3:uid="{C77F1454-A1DD-4656-B426-224EBC119353}" name="2009" dataDxfId="436"/>
    <tableColumn id="8" xr3:uid="{7F6BACF0-79A6-4D70-A525-0B0CA93D08B1}" name="2010" dataDxfId="435"/>
    <tableColumn id="9" xr3:uid="{6AEBD05A-F4F9-44BC-A81E-946DFFA4F947}" name="2011" dataDxfId="434"/>
    <tableColumn id="10" xr3:uid="{BD593FE3-579C-434A-AD15-0F2CC7673D52}" name="2012" dataDxfId="433"/>
    <tableColumn id="11" xr3:uid="{DCA1B504-B06A-4C90-A84A-8A9D0600EACA}" name="2013" dataDxfId="432"/>
    <tableColumn id="12" xr3:uid="{4C51AFF2-BF86-4888-B10D-C26D4A425E02}" name="2014 [Note 1]" dataDxfId="431"/>
    <tableColumn id="13" xr3:uid="{3E451F86-C665-4DA4-B652-BA3944856C7C}" name="2015" dataDxfId="430"/>
    <tableColumn id="14" xr3:uid="{AC73E999-8C29-413F-B2A1-A926BECAD04B}" name="2016" dataDxfId="429"/>
    <tableColumn id="15" xr3:uid="{3457F3F6-EE3E-41C1-8E40-B8E032A6AC2F}" name="2017" dataDxfId="428"/>
    <tableColumn id="16" xr3:uid="{4C583C34-EBD5-4DC4-BE30-1AEB2DD363D8}" name="2018" dataDxfId="427"/>
    <tableColumn id="17" xr3:uid="{D7AAC9D6-93CD-4D73-AE42-5CE17ED5FACC}" name="2019" dataDxfId="426"/>
    <tableColumn id="18" xr3:uid="{F5A5FAF9-5D7F-4EAD-B075-EB515A7A3FB0}" name="2020" dataDxfId="425"/>
    <tableColumn id="19" xr3:uid="{A9E115EA-34FD-4BA4-9D6A-0D70E1A17F3F}" name="2021" dataDxfId="424"/>
    <tableColumn id="20" xr3:uid="{6AEC3E9D-D1C4-452B-9FA6-94D6FD34A42F}" name="2022" dataDxfId="423"/>
  </tableColumns>
  <tableStyleInfo showFirstColumn="0" showLastColumn="0" showRowStripes="0"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xr:uid="{B68E887A-F5C2-40BB-89CA-AAE2EA08B545}" name="Table8.3" displayName="Table8.3" ref="A2:L36" totalsRowShown="0" headerRowDxfId="422" dataDxfId="420" headerRowBorderDxfId="421" tableBorderDxfId="419">
  <autoFilter ref="A2:L36" xr:uid="{B68E887A-F5C2-40BB-89CA-AAE2EA08B54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3C3B06BD-3E71-44EB-861F-7E98CFE20529}" name="Local Authority" dataDxfId="418"/>
    <tableColumn id="2" xr3:uid="{E4E98CC4-29DE-4A6E-B7DB-1BB83F05C62B}" name="under 25" dataDxfId="417"/>
    <tableColumn id="3" xr3:uid="{6ABDD5AB-0651-4F28-A029-BCF9E0228411}" name="25-29" dataDxfId="416"/>
    <tableColumn id="4" xr3:uid="{49CE5346-F619-4350-955F-C84CC2F0D312}" name="30-34" dataDxfId="415"/>
    <tableColumn id="5" xr3:uid="{AA416678-4DB9-417C-AF14-5689603F5031}" name="35-39" dataDxfId="414"/>
    <tableColumn id="6" xr3:uid="{7C82FD87-61F5-48F8-BFDD-A21121010693}" name="40-44" dataDxfId="413"/>
    <tableColumn id="7" xr3:uid="{53F07220-9FD5-405B-B78E-809175D03C19}" name="45-49" dataDxfId="412"/>
    <tableColumn id="8" xr3:uid="{F15B1152-A6B4-47F5-B298-BF11176132A1}" name="50-54" dataDxfId="411"/>
    <tableColumn id="9" xr3:uid="{C0CF3678-F952-455E-B9BD-260FA7FB7DD7}" name="55 to 59" dataDxfId="410"/>
    <tableColumn id="10" xr3:uid="{50E1CD33-CF96-4D23-9EB3-6DDB31990DFE}" name="60 or over" dataDxfId="409"/>
    <tableColumn id="11" xr3:uid="{9935882C-2C29-4F9B-8593-950383FBEFA3}" name="All ages" dataDxfId="408"/>
    <tableColumn id="12" xr3:uid="{E788446C-6EFC-4813-BDCD-C5358B35B1AA}" name="Average age" dataDxfId="407"/>
  </tableColumns>
  <tableStyleInfo showFirstColumn="0" showLastColumn="0" showRowStripes="0"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xr:uid="{F8DBC3B8-C030-4B77-A063-A2748501E14A}" name="Table8.4c" displayName="Table8.4c" ref="A75:B77" totalsRowShown="0" headerRowDxfId="405">
  <autoFilter ref="A75:B77" xr:uid="{F8DBC3B8-C030-4B77-A063-A2748501E14A}">
    <filterColumn colId="0" hiddenButton="1"/>
    <filterColumn colId="1" hiddenButton="1"/>
  </autoFilter>
  <tableColumns count="2">
    <tableColumn id="1" xr3:uid="{9CC77D94-AD07-4EA0-8E36-4B184A25578B}" name="Note Number" dataDxfId="404"/>
    <tableColumn id="2" xr3:uid="{949E039D-A198-4E83-AC06-A1C8AB1A11C9}" name="Note Detail" dataDxfId="403"/>
  </tableColumns>
  <tableStyleInfo showFirstColumn="0" showLastColumn="0" showRowStripes="0"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xr:uid="{44D3027E-1710-442C-A8BA-D746F16FB706}" name="Table8.4a" displayName="Table8.4a" ref="A4:O37" totalsRowShown="0" headerRowDxfId="402" dataDxfId="400" headerRowBorderDxfId="401" tableBorderDxfId="399">
  <autoFilter ref="A4:O37" xr:uid="{44D3027E-1710-442C-A8BA-D746F16FB70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94F2DE0A-3663-4049-B9B4-CB0AD63BC503}" name="Local Authority" dataDxfId="398"/>
    <tableColumn id="2" xr3:uid="{12D4D70E-39AC-4F1D-A873-A3541DE4047F}" name="2009" dataDxfId="397"/>
    <tableColumn id="3" xr3:uid="{33ED95F1-2AA4-4C46-ABB9-BC4A4DC9EC8F}" name="2010" dataDxfId="396"/>
    <tableColumn id="4" xr3:uid="{75CAB760-FF6A-48E0-9BB0-3BB26C1E3A76}" name="2011" dataDxfId="395"/>
    <tableColumn id="5" xr3:uid="{0803ACDD-9644-43A8-BD34-F1C51162D4C6}" name="2012" dataDxfId="394"/>
    <tableColumn id="6" xr3:uid="{A42763EE-080F-4AEF-B6AD-95F505BBAC1E}" name="2013" dataDxfId="393"/>
    <tableColumn id="7" xr3:uid="{FFE40B54-3BE1-470D-98F2-177794BF1E7A}" name="2014 [Note 2]" dataDxfId="392"/>
    <tableColumn id="8" xr3:uid="{B412D894-84E5-4CFC-8959-77490B9D63C5}" name="2015" dataDxfId="391"/>
    <tableColumn id="9" xr3:uid="{7F513E85-F393-4776-A92C-3CC18808B4F5}" name="2016" dataDxfId="390"/>
    <tableColumn id="10" xr3:uid="{6230678E-89AC-4490-933A-A38FAD70F367}" name="2017" dataDxfId="389"/>
    <tableColumn id="11" xr3:uid="{FF6EE841-97E8-40FA-A178-33776CDAB716}" name="2018" dataDxfId="388"/>
    <tableColumn id="12" xr3:uid="{084AEF73-7C5A-4C64-AC99-EBF8AA329746}" name="2019" dataDxfId="387"/>
    <tableColumn id="13" xr3:uid="{EA532FED-A791-40DC-B8CC-78D564605005}" name="2020" dataDxfId="386"/>
    <tableColumn id="14" xr3:uid="{DA32F160-293B-45A8-896C-E823B33421D5}" name="2021" dataDxfId="385"/>
    <tableColumn id="15" xr3:uid="{E6FE9866-9F61-48D6-B689-327D04DC1EB5}" name="2022" dataDxfId="384"/>
  </tableColumns>
  <tableStyleInfo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F06BC06-E48F-4109-8477-701CAEAFF2C6}" name="Table1.1d" displayName="Table1.1d" ref="A26:O34" totalsRowShown="0" headerRowDxfId="1743" dataDxfId="1741" headerRowBorderDxfId="1742" tableBorderDxfId="1740" dataCellStyle="Comma">
  <autoFilter ref="A26:O34" xr:uid="{7F06BC06-E48F-4109-8477-701CAEAFF2C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469CAE3-3C34-404C-BAFC-C461934ACA86}" name="Sector" dataDxfId="1739"/>
    <tableColumn id="2" xr3:uid="{A56BBFF3-075E-4DB5-87C3-7FC817863031}" name="2009" dataDxfId="1738"/>
    <tableColumn id="3" xr3:uid="{6804AAA3-5501-4381-8DDD-7FF03A08D9D2}" name="2010" dataDxfId="1737" dataCellStyle="Comma"/>
    <tableColumn id="4" xr3:uid="{E62993A7-0F67-43B7-AA4D-9A57C83720E3}" name="2011" dataDxfId="1736" dataCellStyle="Comma"/>
    <tableColumn id="5" xr3:uid="{41FB75E9-4B37-4CAA-9376-BBAC05A1118E}" name="2012" dataDxfId="1735" dataCellStyle="Comma"/>
    <tableColumn id="6" xr3:uid="{90F7688E-2A73-44CC-A1C8-323B7218C5BF}" name="2013" dataDxfId="1734" dataCellStyle="Comma"/>
    <tableColumn id="7" xr3:uid="{7C5267C6-C387-4D2A-9C20-6125C084B01E}" name="2014" dataDxfId="1733" dataCellStyle="Comma"/>
    <tableColumn id="8" xr3:uid="{24107768-4A9A-45D1-B124-5B4E198C1981}" name="2015" dataDxfId="1732" dataCellStyle="Comma"/>
    <tableColumn id="9" xr3:uid="{6F980E45-586A-4F2F-813F-33C1C64FFF7B}" name="2016" dataDxfId="1731" dataCellStyle="Comma"/>
    <tableColumn id="10" xr3:uid="{103D6BE1-41CD-4CAA-9AAB-770F7EE17112}" name="2017" dataDxfId="1730" dataCellStyle="Comma"/>
    <tableColumn id="11" xr3:uid="{6483AEE5-E507-43D1-A701-AAA7F7B0A10B}" name="2018" dataDxfId="1729" dataCellStyle="Comma"/>
    <tableColumn id="12" xr3:uid="{D9C63FDE-6408-4C00-9330-CA6EF0CD0BC0}" name="2019" dataDxfId="1728" dataCellStyle="Comma"/>
    <tableColumn id="13" xr3:uid="{6D3FBCDF-0198-4548-8E16-EA0E7807EF5D}" name="2020" dataDxfId="1727" dataCellStyle="Comma"/>
    <tableColumn id="14" xr3:uid="{D2EACAE4-8531-4BFC-8E9F-93A4E3F75E16}" name="2021" dataDxfId="1726" dataCellStyle="Comma"/>
    <tableColumn id="15" xr3:uid="{80B7B4E0-039C-4962-B48A-17909D9E6F5C}" name="2022" dataDxfId="1725" dataCellStyle="Comma"/>
  </tableColumns>
  <tableStyleInfo showFirstColumn="0" showLastColumn="0" showRowStripes="0"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xr:uid="{1E43913F-0EEE-4357-AA71-F1D3CA63DEBF}" name="Table8.4b" displayName="Table8.4b" ref="A40:O73" totalsRowShown="0" headerRowDxfId="383" dataDxfId="381" headerRowBorderDxfId="382" tableBorderDxfId="380">
  <autoFilter ref="A40:O73" xr:uid="{1E43913F-0EEE-4357-AA71-F1D3CA63DEB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DEABB66F-E3AC-4621-88A7-BDCFB55859E8}" name="Local Authority" dataDxfId="379"/>
    <tableColumn id="2" xr3:uid="{D5358DE8-35D0-48A7-9DC8-2A3D552DCF3D}" name="2009" dataDxfId="378"/>
    <tableColumn id="3" xr3:uid="{C570A352-6BDC-464F-9A80-623123B818E9}" name="2010" dataDxfId="377"/>
    <tableColumn id="4" xr3:uid="{52686FBD-C182-4AF1-A78B-B281AA9DA22B}" name="2011" dataDxfId="376"/>
    <tableColumn id="5" xr3:uid="{BD63EB54-4118-4781-A54A-79E4CBCA90B8}" name="2012" dataDxfId="375"/>
    <tableColumn id="6" xr3:uid="{CCEA6BAD-7664-4E69-A3E2-5FCC61EC049F}" name="2013" dataDxfId="374"/>
    <tableColumn id="7" xr3:uid="{804F23C2-7551-4011-B426-0DA724416A38}" name="2014 [Note 2]" dataDxfId="373"/>
    <tableColumn id="8" xr3:uid="{B00B3979-8A42-49D7-8A36-777773AD4815}" name="2015" dataDxfId="372"/>
    <tableColumn id="9" xr3:uid="{982C059E-5264-4CC0-A859-E5E368B1993C}" name="2016" dataDxfId="371"/>
    <tableColumn id="10" xr3:uid="{87B7AA82-F8BD-40A9-83C0-0746DB8BB7F3}" name="2017" dataDxfId="370"/>
    <tableColumn id="11" xr3:uid="{2AF05DB4-1879-44D8-9116-BCA02022BECC}" name="2018" dataDxfId="369"/>
    <tableColumn id="12" xr3:uid="{9AAA0CAF-A4EE-443D-9439-4C8929E40F36}" name="2019" dataDxfId="368"/>
    <tableColumn id="13" xr3:uid="{A6B0F1F4-99F8-4791-97AD-0BB65E8C1BBF}" name="2020" dataDxfId="367"/>
    <tableColumn id="14" xr3:uid="{56729043-103E-4B20-9FED-9BEEF672C983}" name="2021" dataDxfId="366"/>
    <tableColumn id="15" xr3:uid="{5DCE7B41-271A-4771-BB36-64424F235754}" name="2022" dataDxfId="365"/>
  </tableColumns>
  <tableStyleInfo showFirstColumn="0" showLastColumn="0" showRowStripes="0"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xr:uid="{9A1766C5-DC69-478D-8C6F-27F1EBD5281A}" name="Table8.5" displayName="Table8.5" ref="A2:J36" totalsRowShown="0" headerRowDxfId="364" dataDxfId="362" headerRowBorderDxfId="363" tableBorderDxfId="361">
  <autoFilter ref="A2:J36" xr:uid="{9A1766C5-DC69-478D-8C6F-27F1EBD5281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E6BA085C-14EE-4900-B14F-3E38C7204918}" name="Local Authority" dataDxfId="360"/>
    <tableColumn id="2" xr3:uid="{D48CAC2E-EA80-4346-AD53-CF8F1BE55577}" name="Head teacher" dataDxfId="359"/>
    <tableColumn id="3" xr3:uid="{60F71F04-4CED-4C89-AF7B-3A757F0ACE23}" name="Depute Head teacher" dataDxfId="358"/>
    <tableColumn id="4" xr3:uid="{E8EF34A1-C86A-4F81-AD07-5E0276C06BBE}" name="Principal teacher" dataDxfId="357"/>
    <tableColumn id="5" xr3:uid="{0B6E4BD2-0EEB-4961-B943-B3DFB657B8EC}" name="Lead teacher" dataDxfId="356"/>
    <tableColumn id="6" xr3:uid="{4027C9EB-751D-4670-B315-716FAD9784FB}" name="Chartered teacher" dataDxfId="355"/>
    <tableColumn id="7" xr3:uid="{72232F6D-6379-4753-A3FE-A741DE52A14A}" name="Teacher" dataDxfId="354"/>
    <tableColumn id="8" xr3:uid="{9447FFA3-D169-4A1C-8502-0CF37CB2225E}" name="All teachers" dataDxfId="353"/>
    <tableColumn id="9" xr3:uid="{068D58CC-0F7D-4D14-AD5B-D145426CF4C2}" name="Percentage female _x000a_All teachers " dataDxfId="352"/>
    <tableColumn id="10" xr3:uid="{D61D4C28-CF41-4294-9FDA-B84E18057CD2}" name="Percentage female_x000a_Heads and deputes" dataDxfId="351"/>
  </tableColumns>
  <tableStyleInfo showFirstColumn="0" showLastColumn="0" showRowStripes="0"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xr:uid="{F81F5390-BFB9-44DF-9B49-FDCBE82E3BA0}" name="Table8.6a" displayName="Table8.6a" ref="A4:D39" totalsRowShown="0" headerRowBorderDxfId="341" tableBorderDxfId="340">
  <autoFilter ref="A4:D39" xr:uid="{F81F5390-BFB9-44DF-9B49-FDCBE82E3BA0}">
    <filterColumn colId="0" hiddenButton="1"/>
    <filterColumn colId="1" hiddenButton="1"/>
    <filterColumn colId="2" hiddenButton="1"/>
    <filterColumn colId="3" hiddenButton="1"/>
  </autoFilter>
  <tableColumns count="4">
    <tableColumn id="1" xr3:uid="{0C9C6640-62D1-4AD1-9F7F-E51E9ED3D065}" name="Local Authority" dataDxfId="339"/>
    <tableColumn id="2" xr3:uid="{7E03D70A-0C5F-4F74-876B-40512787B207}" name="Female" dataDxfId="338"/>
    <tableColumn id="3" xr3:uid="{D23EA283-39A0-44A3-9C56-540E38712704}" name="Male" dataDxfId="337"/>
    <tableColumn id="4" xr3:uid="{DDABE520-AC8C-4E02-B80C-BFAA9910E382}" name="All" dataDxfId="336"/>
  </tableColumns>
  <tableStyleInfo showFirstColumn="0" showLastColumn="0" showRowStripes="0"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xr:uid="{C44BAB58-8F04-4CC9-8A35-9628C1CCDC89}" name="Table8.6b" displayName="Table8.6b" ref="A40:D75" totalsRowShown="0" headerRowDxfId="335" headerRowBorderDxfId="334" tableBorderDxfId="333">
  <autoFilter ref="A40:D75" xr:uid="{C44BAB58-8F04-4CC9-8A35-9628C1CCDC89}">
    <filterColumn colId="0" hiddenButton="1"/>
    <filterColumn colId="1" hiddenButton="1"/>
    <filterColumn colId="2" hiddenButton="1"/>
    <filterColumn colId="3" hiddenButton="1"/>
  </autoFilter>
  <tableColumns count="4">
    <tableColumn id="1" xr3:uid="{044035E6-28AB-4373-8E98-85215011370D}" name="Local Authority" dataDxfId="332"/>
    <tableColumn id="2" xr3:uid="{9635E1A2-2EB4-4E1F-88A0-630E9F7DEAC4}" name="Female" dataDxfId="331"/>
    <tableColumn id="3" xr3:uid="{97E27226-C568-4A7F-8660-C6AA1783138E}" name="Male" dataDxfId="330"/>
    <tableColumn id="4" xr3:uid="{0567BF2A-5738-420F-829F-AC8F9F1E654A}" name="All" dataDxfId="329"/>
  </tableColumns>
  <tableStyleInfo showFirstColumn="0" showLastColumn="0" showRowStripes="0"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xr:uid="{897FA0C8-CB3C-4ED4-9C6C-B7D33E9B03F3}" name="Table8.6c" displayName="Table8.6c" ref="A76:D110" totalsRowShown="0" headerRowDxfId="328" headerRowBorderDxfId="327" tableBorderDxfId="326">
  <autoFilter ref="A76:D110" xr:uid="{897FA0C8-CB3C-4ED4-9C6C-B7D33E9B03F3}">
    <filterColumn colId="0" hiddenButton="1"/>
    <filterColumn colId="1" hiddenButton="1"/>
    <filterColumn colId="2" hiddenButton="1"/>
    <filterColumn colId="3" hiddenButton="1"/>
  </autoFilter>
  <tableColumns count="4">
    <tableColumn id="1" xr3:uid="{52A67619-CB25-4C7C-AE4D-046BE44A8740}" name="Local Authority" dataDxfId="325"/>
    <tableColumn id="2" xr3:uid="{420E4A4F-3364-48A5-8E40-0CF50C211393}" name="Female" dataDxfId="324"/>
    <tableColumn id="3" xr3:uid="{21E25B40-05DC-465F-9A00-A8EC7A8C933F}" name="Male" dataDxfId="323"/>
    <tableColumn id="4" xr3:uid="{0CB1037B-76B0-4A15-9190-889D4C37F462}" name="All" dataDxfId="322"/>
  </tableColumns>
  <tableStyleInfo showFirstColumn="0" showLastColumn="0" showRowStripes="0"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xr:uid="{2B4288CA-8F39-4EB4-B75B-770AD6370BC8}" name="Table8.6d" displayName="Table8.6d" ref="A112:B113" totalsRowShown="0" headerRowDxfId="321">
  <autoFilter ref="A112:B113" xr:uid="{2B4288CA-8F39-4EB4-B75B-770AD6370BC8}">
    <filterColumn colId="0" hiddenButton="1"/>
    <filterColumn colId="1" hiddenButton="1"/>
  </autoFilter>
  <tableColumns count="2">
    <tableColumn id="1" xr3:uid="{A4B2309F-2470-44FB-A134-05BA30E0C43A}" name="Note Number" dataDxfId="320"/>
    <tableColumn id="2" xr3:uid="{6B718B23-B238-45BC-8255-52A7F7C320E1}" name="Note Detail" dataDxfId="319"/>
  </tableColumns>
  <tableStyleInfo showFirstColumn="0" showLastColumn="0" showRowStripes="0"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xr:uid="{E00440B2-DBC1-484A-A5C2-A57E3D5EB9ED}" name="Table8.7a" displayName="Table8.7a" ref="A4:D38" totalsRowShown="0" headerRowDxfId="317" dataDxfId="315" headerRowBorderDxfId="316" tableBorderDxfId="314" dataCellStyle="Comma">
  <autoFilter ref="A4:D38" xr:uid="{E00440B2-DBC1-484A-A5C2-A57E3D5EB9ED}">
    <filterColumn colId="0" hiddenButton="1"/>
    <filterColumn colId="1" hiddenButton="1"/>
    <filterColumn colId="2" hiddenButton="1"/>
    <filterColumn colId="3" hiddenButton="1"/>
  </autoFilter>
  <tableColumns count="4">
    <tableColumn id="1" xr3:uid="{2970B731-17F1-48EB-93C5-75BC7774ABA7}" name="Local Authority" dataDxfId="313"/>
    <tableColumn id="2" xr3:uid="{A6B2BC20-302F-42E9-A09D-C5319A507C26}" name="Permanent" dataDxfId="312" dataCellStyle="Comma"/>
    <tableColumn id="3" xr3:uid="{D32D045D-9157-4750-BBDF-A9B22F606B80}" name="Temporary  - All [Note 1]" dataDxfId="311" dataCellStyle="Comma"/>
    <tableColumn id="4" xr3:uid="{11C2FB3B-835E-4CF4-8084-A619EE48AF54}" name="Temporary  -probationer induction scheme" dataDxfId="310" dataCellStyle="Comma"/>
  </tableColumns>
  <tableStyleInfo showFirstColumn="0" showLastColumn="0" showRowStripes="0"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xr:uid="{3317D181-4A4C-40EC-B475-18D0D95A7FCB}" name="Table8.7b" displayName="Table8.7b" ref="A40:B41" totalsRowShown="0" headerRowDxfId="309">
  <autoFilter ref="A40:B41" xr:uid="{3317D181-4A4C-40EC-B475-18D0D95A7FCB}">
    <filterColumn colId="0" hiddenButton="1"/>
    <filterColumn colId="1" hiddenButton="1"/>
  </autoFilter>
  <tableColumns count="2">
    <tableColumn id="1" xr3:uid="{DD512CBD-1D5E-4235-A24F-8DB351FA4703}" name="Note Number" dataDxfId="308"/>
    <tableColumn id="2" xr3:uid="{1805A6C7-0436-4122-9326-7A04AD199BCB}" name="Note Detail" dataDxfId="307"/>
  </tableColumns>
  <tableStyleInfo showFirstColumn="0" showLastColumn="0" showRowStripes="0"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xr:uid="{11867F57-C5B7-49C2-AF03-395889192029}" name="Table8.8c" displayName="Table8.8c" ref="A74:B75" totalsRowShown="0" headerRowDxfId="306">
  <autoFilter ref="A74:B75" xr:uid="{11867F57-C5B7-49C2-AF03-395889192029}">
    <filterColumn colId="0" hiddenButton="1"/>
    <filterColumn colId="1" hiddenButton="1"/>
  </autoFilter>
  <tableColumns count="2">
    <tableColumn id="1" xr3:uid="{5C388E37-DE78-46E7-9CCF-98621AE648E4}" name="Note Number" dataDxfId="305"/>
    <tableColumn id="2" xr3:uid="{471F566F-9341-4832-841A-30F681A9DFAF}" name="Note Detail" dataDxfId="304"/>
  </tableColumns>
  <tableStyleInfo showFirstColumn="0" showLastColumn="0" showRowStripes="0"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xr:uid="{4D5508EC-E567-4E35-8712-F54243CB9776}" name="Table8.8b" displayName="Table8.8b" ref="A39:E72" totalsRowShown="0" headerRowDxfId="303" headerRowBorderDxfId="302" tableBorderDxfId="301">
  <autoFilter ref="A39:E72" xr:uid="{4D5508EC-E567-4E35-8712-F54243CB9776}">
    <filterColumn colId="0" hiddenButton="1"/>
    <filterColumn colId="1" hiddenButton="1"/>
    <filterColumn colId="2" hiddenButton="1"/>
    <filterColumn colId="3" hiddenButton="1"/>
    <filterColumn colId="4" hiddenButton="1"/>
  </autoFilter>
  <tableColumns count="5">
    <tableColumn id="1" xr3:uid="{17FDE8C4-F711-4F4C-9F00-0AB17C5F3D68}" name="Local Authority" dataDxfId="300"/>
    <tableColumn id="2" xr3:uid="{3146C1C2-8EA0-4DAB-ABBE-08B80F2595CA}" name="White" dataDxfId="299"/>
    <tableColumn id="3" xr3:uid="{54A6C8F6-7A33-4862-A105-0CF06080A88B}" name="Ethnic minority" dataDxfId="298"/>
    <tableColumn id="4" xr3:uid="{9B05179D-52EE-408F-8583-E256FC0AA207}" name="Not Known" dataDxfId="297"/>
    <tableColumn id="5" xr3:uid="{6EE50259-AD9D-4B3F-8E8D-446F261688AB}" name="Not disclosed" dataDxfId="296"/>
  </tableColumns>
  <tableStyleInfo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3207926D-AB9A-4C02-BF3E-47156BEACFD1}" name="Table1.1e" displayName="Table1.1e" ref="A36:O41" totalsRowShown="0" headerRowDxfId="1724" dataDxfId="1722" headerRowBorderDxfId="1723" tableBorderDxfId="1721">
  <autoFilter ref="A36:O41" xr:uid="{3207926D-AB9A-4C02-BF3E-47156BEACFD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7EA94F3-32BB-4565-83DD-1A173B876EE7}" name="Sector" dataDxfId="1720"/>
    <tableColumn id="2" xr3:uid="{CDAF4765-26DD-481B-91E2-582D910396D8}" name="2009" dataDxfId="1719"/>
    <tableColumn id="3" xr3:uid="{B10E50D6-D0DF-41BC-9D32-6E7546EDA7C4}" name="2010" dataDxfId="1718" dataCellStyle="Comma"/>
    <tableColumn id="4" xr3:uid="{B9EECAD3-BB1C-442A-94A5-9DEE9185B9C7}" name="2011" dataDxfId="1717" dataCellStyle="Comma"/>
    <tableColumn id="5" xr3:uid="{E691673C-0691-424D-9D80-6C96916A7081}" name="2012" dataDxfId="1716" dataCellStyle="Comma"/>
    <tableColumn id="6" xr3:uid="{E8F2528F-B8A6-4198-9634-7612A4181E56}" name="2013" dataDxfId="1715" dataCellStyle="Comma"/>
    <tableColumn id="7" xr3:uid="{3633D967-A0B6-40CF-BD28-2E0003B7C55B}" name="2014" dataDxfId="1714" dataCellStyle="Comma"/>
    <tableColumn id="8" xr3:uid="{FCBB7B2B-D897-4177-ADF4-0981665FF69E}" name="2015" dataDxfId="1713" dataCellStyle="Comma"/>
    <tableColumn id="9" xr3:uid="{1952E67B-C729-475A-BD4A-1348C7C33C74}" name="2016" dataDxfId="1712" dataCellStyle="Comma"/>
    <tableColumn id="10" xr3:uid="{D352BFF6-0C46-4149-A267-D7ED3B4172B3}" name="2017" dataDxfId="1711" dataCellStyle="Comma"/>
    <tableColumn id="11" xr3:uid="{DAF18236-E04C-47B8-8539-61B8858328C2}" name="2018" dataDxfId="1710"/>
    <tableColumn id="12" xr3:uid="{DF11B93D-6335-40D2-9F0D-DA2BFF7D6673}" name="2019" dataDxfId="1709"/>
    <tableColumn id="13" xr3:uid="{2DAF738A-68B4-45B7-B804-F03C37C24CBD}" name="2020" dataDxfId="1708"/>
    <tableColumn id="14" xr3:uid="{FDEC4585-1425-4F40-B845-C00BA679A2A7}" name="2021" dataDxfId="1707"/>
    <tableColumn id="15" xr3:uid="{FFBC6E90-F046-471B-99DC-7E17E8F2B86F}" name="2022" dataDxfId="1706"/>
  </tableColumns>
  <tableStyleInfo showFirstColumn="0" showLastColumn="0" showRowStripes="0"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xr:uid="{03347F11-A176-428C-8EEF-23FBD4D7B68F}" name="Table8.8a" displayName="Table8.8a" ref="A4:F37" totalsRowShown="0" headerRowDxfId="295" headerRowBorderDxfId="294" tableBorderDxfId="293">
  <autoFilter ref="A4:F37" xr:uid="{03347F11-A176-428C-8EEF-23FBD4D7B68F}">
    <filterColumn colId="0" hiddenButton="1"/>
    <filterColumn colId="1" hiddenButton="1"/>
    <filterColumn colId="2" hiddenButton="1"/>
    <filterColumn colId="3" hiddenButton="1"/>
    <filterColumn colId="4" hiddenButton="1"/>
    <filterColumn colId="5" hiddenButton="1"/>
  </autoFilter>
  <tableColumns count="6">
    <tableColumn id="1" xr3:uid="{161EAD06-E112-451C-B26A-69A8AF33743E}" name="Local Authority" dataDxfId="292"/>
    <tableColumn id="2" xr3:uid="{205C18BD-BA04-4C33-BF5D-B4F241D582C5}" name="White" dataDxfId="291"/>
    <tableColumn id="3" xr3:uid="{53DE37D9-D8A1-4A36-AE8D-766F1545FEAF}" name="Ethnic minority" dataDxfId="290"/>
    <tableColumn id="4" xr3:uid="{C28F4569-1C3A-4894-8325-BF60DD18E04E}" name="Not Known" dataDxfId="289"/>
    <tableColumn id="5" xr3:uid="{94470DAC-7F45-40FB-8B25-209A30FD4752}" name="Not disclosed" dataDxfId="288"/>
    <tableColumn id="6" xr3:uid="{AF67459B-D431-4258-9D61-174B9801AC81}" name="All ethnicities" dataDxfId="287"/>
  </tableColumns>
  <tableStyleInfo showFirstColumn="0" showLastColumn="0" showRowStripes="0"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xr:uid="{E465E9A5-77C5-4DFD-9003-FF96D964260A}" name="Table8.9a" displayName="Table8.9a" ref="A4:AQ38" totalsRowShown="0" headerRowDxfId="286" dataDxfId="284" headerRowBorderDxfId="285" tableBorderDxfId="283">
  <autoFilter ref="A4:AQ38" xr:uid="{E465E9A5-77C5-4DFD-9003-FF96D964260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D48AE171-DC29-4B2D-8469-C685C5D97BFA}" name=" " dataDxfId="282"/>
    <tableColumn id="2" xr3:uid="{D1C7BABD-ECD9-408E-88D2-C2081951B686}" name="English" dataDxfId="281"/>
    <tableColumn id="3" xr3:uid="{5AB0DF8E-D30F-4198-9725-B8A0E3D6EC7B}" name="French" dataDxfId="280"/>
    <tableColumn id="4" xr3:uid="{43BED237-8E9E-4100-9DFA-77692FC44E35}" name="German" dataDxfId="279"/>
    <tableColumn id="5" xr3:uid="{EB2CB2BA-30C6-484D-91CC-C2C3F0395994}" name="Spanish" dataDxfId="278"/>
    <tableColumn id="6" xr3:uid="{36A76521-3D2C-41F3-9A19-857FDF4D4D4F}" name="Gaelic" dataDxfId="277"/>
    <tableColumn id="7" xr3:uid="{26389592-8A67-472A-BADC-74BB36849DA8}" name="Italian" dataDxfId="276"/>
    <tableColumn id="8" xr3:uid="{10148810-C949-4845-9B59-201366D67B6C}" name="Russian" dataDxfId="275"/>
    <tableColumn id="9" xr3:uid="{77DA0EE4-EE08-4501-B42C-DB2D2E8EE111}" name="Mandarin" dataDxfId="274"/>
    <tableColumn id="10" xr3:uid="{8773D427-FABE-4D65-8A49-686E4FBC88BA}" name="English as an Additional Language" dataDxfId="273"/>
    <tableColumn id="11" xr3:uid="{C2BF699B-F968-4884-AA60-6FC1A4A90A70}" name="Community Languages" dataDxfId="272"/>
    <tableColumn id="12" xr3:uid="{68FB74CB-CC22-4320-AF3D-8D12C708540D}" name="Other Modern Languages [Note 5]" dataDxfId="271"/>
    <tableColumn id="13" xr3:uid="{FBFC6331-F9C7-46A8-9D11-24DFC0D6047D}" name="Classics _x000a_[Note 3]" dataDxfId="270"/>
    <tableColumn id="14" xr3:uid="{A00960ED-7DEA-4821-87DE-5E1A27EA8FFC}" name="Mathematics" dataDxfId="269"/>
    <tableColumn id="15" xr3:uid="{2685F8DF-0117-46EF-9974-1BE6FC25E364}" name="Biology" dataDxfId="268"/>
    <tableColumn id="16" xr3:uid="{85CF3C20-7671-48AB-8533-0A5C34B5F325}" name="Chemistry" dataDxfId="267"/>
    <tableColumn id="17" xr3:uid="{D804B1C1-F465-405E-8C66-E5C027394F08}" name="Science (general)" dataDxfId="266"/>
    <tableColumn id="18" xr3:uid="{C06B24D1-A02F-4759-B603-245317D95563}" name="Physics_x000a_[Note 6]" dataDxfId="265"/>
    <tableColumn id="19" xr3:uid="{B4988A52-FC82-434E-9AD9-AF5AF1CE092D}" name="Economics" dataDxfId="264"/>
    <tableColumn id="20" xr3:uid="{D7018702-8670-4ED7-87DB-F9EC81672522}" name="Geography" dataDxfId="263"/>
    <tableColumn id="21" xr3:uid="{CC7C47EA-4573-46F9-A8B6-EA8E0E49C56D}" name="History" dataDxfId="262"/>
    <tableColumn id="22" xr3:uid="{34D95B5A-E598-4C7F-AD40-D9B9824570FE}" name="Religious Education" dataDxfId="261"/>
    <tableColumn id="23" xr3:uid="{BC48E184-82A7-46C8-B705-FA9F9499ACCD}" name="Modern Studies" dataDxfId="260"/>
    <tableColumn id="24" xr3:uid="{D8571779-6E0B-4C7E-A1BB-DF5DC88B4186}" name="Media Studies" dataDxfId="259"/>
    <tableColumn id="25" xr3:uid="{7B1052D6-F431-411A-9262-8BA647C307E8}" name="Business Education" dataDxfId="258"/>
    <tableColumn id="26" xr3:uid="{7D813028-D86D-44BF-8C86-070E07DF97CA}" name="Computing" dataDxfId="257"/>
    <tableColumn id="27" xr3:uid="{370170C8-5111-48BD-AF8B-A5350CDB6AD3}" name="Home Economics" dataDxfId="256"/>
    <tableColumn id="28" xr3:uid="{247EB9CA-2137-4C91-8CA9-146F30F57E20}" name="Technical Education" dataDxfId="255"/>
    <tableColumn id="29" xr3:uid="{F8E37373-1FBE-407A-87AE-F3D8265C2965}" name="PSE/Guidance" dataDxfId="254"/>
    <tableColumn id="30" xr3:uid="{E958C855-679F-4E80-B69C-84ABAEC71C5A}" name="Art &amp; Design" dataDxfId="253"/>
    <tableColumn id="31" xr3:uid="{8C216598-B09D-46FF-B132-D45EF1752FE2}" name="Music" dataDxfId="252"/>
    <tableColumn id="32" xr3:uid="{831CB83A-1457-45C7-BDF5-F6F999054BAE}" name="Physical Education" dataDxfId="251"/>
    <tableColumn id="33" xr3:uid="{C1B9F640-464A-4091-BAC5-92C7CFF9C187}" name="Drama [Note 4]" dataDxfId="250"/>
    <tableColumn id="34" xr3:uid="{4F4795D0-4818-4EC1-9D0B-728D60E52486}" name="Learning Support " dataDxfId="249"/>
    <tableColumn id="35" xr3:uid="{5D7082F6-B17E-4912-BA10-2DD255D455A2}" name="ASN general _x000a_[Note 7]" dataDxfId="248"/>
    <tableColumn id="36" xr3:uid="{5F6A3B62-A34F-47A7-91EF-3E3054E778C5}" name="ASN Behavioural Support" dataDxfId="247"/>
    <tableColumn id="37" xr3:uid="{09C067AC-88F5-462B-A818-71E3A7F063A8}" name="ASN Learning Difficulties " dataDxfId="246"/>
    <tableColumn id="38" xr3:uid="{9B122E6F-4507-4047-B6D6-3E37C7F9B17A}" name="ASN Physical Disabilities" dataDxfId="245"/>
    <tableColumn id="39" xr3:uid="{E5BBE118-A92A-418A-82D0-27C917822252}" name="Hearing Impairment" dataDxfId="244"/>
    <tableColumn id="40" xr3:uid="{F4C88105-931C-470A-9625-3752EFC82566}" name="Visual Impairment" dataDxfId="243"/>
    <tableColumn id="41" xr3:uid="{A11D27A8-8E6B-46BA-A225-9F0B2A6673B8}" name="Not known" dataDxfId="242"/>
    <tableColumn id="42" xr3:uid="{228A7B39-AC1F-4ADF-B454-FF8542AE21E6}" name="Other _x000a_[Note 2]" dataDxfId="241"/>
    <tableColumn id="43" xr3:uid="{EE49254C-8A28-495D-8B14-80784A58F191}" name="All  subjects" dataDxfId="240"/>
  </tableColumns>
  <tableStyleInfo showFirstColumn="0" showLastColumn="0" showRowStripes="0"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xr:uid="{7FC7AB7A-4686-4228-9FE6-8DEAC773CCFE}" name="Table8.9b" displayName="Table8.9b" ref="A40:B47" totalsRowShown="0" headerRowDxfId="239">
  <autoFilter ref="A40:B47" xr:uid="{7FC7AB7A-4686-4228-9FE6-8DEAC773CCFE}">
    <filterColumn colId="0" hiddenButton="1"/>
    <filterColumn colId="1" hiddenButton="1"/>
  </autoFilter>
  <tableColumns count="2">
    <tableColumn id="1" xr3:uid="{FF79FFC2-E165-44E2-B40A-59E5518FF582}" name="Note Number" dataDxfId="238"/>
    <tableColumn id="2" xr3:uid="{B3D957DD-CEDF-4F02-8394-407BCC42A710}" name="Note Detail" dataDxfId="237"/>
  </tableColumns>
  <tableStyleInfo showFirstColumn="0" showLastColumn="0" showRowStripes="0"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xr:uid="{24BFEB5A-D603-4655-9FD2-2B1D3719160F}" name="Table8.10" displayName="Table8.10" ref="A2:C36" totalsRowShown="0" headerRowBorderDxfId="236" tableBorderDxfId="235">
  <autoFilter ref="A2:C36" xr:uid="{24BFEB5A-D603-4655-9FD2-2B1D3719160F}">
    <filterColumn colId="0" hiddenButton="1"/>
    <filterColumn colId="1" hiddenButton="1"/>
    <filterColumn colId="2" hiddenButton="1"/>
  </autoFilter>
  <tableColumns count="3">
    <tableColumn id="1" xr3:uid="{023B3E0D-5CC9-4D55-A962-531E51B18D94}" name="Local Authority" dataDxfId="234"/>
    <tableColumn id="2" xr3:uid="{101EC6F1-91CD-439F-9D73-D0F8B4614584}" name="Able to teach through Gaelic" dataDxfId="233"/>
    <tableColumn id="3" xr3:uid="{D170FFA8-9D9E-406F-879F-5A609173B54B}" name="Currently teaching through Gaelic" dataDxfId="232"/>
  </tableColumns>
  <tableStyleInfo showFirstColumn="0" showLastColumn="0" showRowStripes="0"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C4D97A69-6B1A-4425-AD6F-B79983767BAD}" name="Table8.12" displayName="Table8.12" ref="A2:F35" totalsRowShown="0" headerRowDxfId="231" headerRowBorderDxfId="230" tableBorderDxfId="229" headerRowCellStyle="Normal 3">
  <autoFilter ref="A2:F35" xr:uid="{C4D97A69-6B1A-4425-AD6F-B79983767BAD}">
    <filterColumn colId="0" hiddenButton="1"/>
    <filterColumn colId="1" hiddenButton="1"/>
    <filterColumn colId="2" hiddenButton="1"/>
    <filterColumn colId="3" hiddenButton="1"/>
    <filterColumn colId="4" hiddenButton="1"/>
    <filterColumn colId="5" hiddenButton="1"/>
  </autoFilter>
  <tableColumns count="6">
    <tableColumn id="1" xr3:uid="{CE93912B-9690-4B78-B915-A96CF00ED51F}" name="Local Authority" dataDxfId="228" dataCellStyle="Normal 3"/>
    <tableColumn id="2" xr3:uid="{F138A519-A9EB-488C-B17F-A4D385DB9F3F}" name="2018"/>
    <tableColumn id="3" xr3:uid="{394F0DB5-0D6A-4A95-A5D0-25E606C17DD9}" name="2019"/>
    <tableColumn id="4" xr3:uid="{9E7F470D-77FE-4EC8-922C-98CDDBCA5EC4}" name="2020"/>
    <tableColumn id="5" xr3:uid="{FFF30FE9-3A76-4EDF-AAA5-C6620DF8E1CA}" name="2021" dataDxfId="227"/>
    <tableColumn id="6" xr3:uid="{647BB8B8-EDD8-4711-B1DD-615DCADCD87E}" name="2022"/>
  </tableColumns>
  <tableStyleInfo showFirstColumn="0" showLastColumn="0" showRowStripes="0"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xr:uid="{6F7CBDB3-8744-4F1F-97AB-D664D5F07D86}" name="Table9.1c" displayName="Table9.1c" ref="A76:B77" totalsRowShown="0" headerRowDxfId="224">
  <autoFilter ref="A76:B77" xr:uid="{6F7CBDB3-8744-4F1F-97AB-D664D5F07D86}">
    <filterColumn colId="0" hiddenButton="1"/>
    <filterColumn colId="1" hiddenButton="1"/>
  </autoFilter>
  <tableColumns count="2">
    <tableColumn id="1" xr3:uid="{AC86E610-9212-4961-8480-68F3B1587D0E}" name="Note Number"/>
    <tableColumn id="2" xr3:uid="{E8D48985-60A5-435F-A6BE-193F9BB9135A}" name="Note Detail" dataDxfId="223"/>
  </tableColumns>
  <tableStyleInfo showFirstColumn="0" showLastColumn="0" showRowStripes="0"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xr:uid="{30101758-F69A-47BC-A11A-D8331DE87E69}" name="Table9.1a" displayName="Table9.1a" ref="A4:T38" totalsRowShown="0" headerRowDxfId="222" dataDxfId="220" headerRowBorderDxfId="221" tableBorderDxfId="219">
  <autoFilter ref="A4:T38" xr:uid="{30101758-F69A-47BC-A11A-D8331DE87E6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CCBE2DB5-D6B5-4621-97E3-6B8CB3E03F46}" name="Local Authority" dataDxfId="218"/>
    <tableColumn id="2" xr3:uid="{DEA16BD0-10D5-4654-9C09-D56183C82D10}" name="2004" dataDxfId="217"/>
    <tableColumn id="3" xr3:uid="{12FB2052-E890-4924-81BD-FEE8AB54A2AF}" name="2005" dataDxfId="216"/>
    <tableColumn id="4" xr3:uid="{78E8F188-6619-41E6-B85C-A1D253954020}" name="2006" dataDxfId="215"/>
    <tableColumn id="5" xr3:uid="{C440E288-ADC8-45BC-99F3-1C6913558C91}" name="2007" dataDxfId="214"/>
    <tableColumn id="6" xr3:uid="{CDDCE06E-EBA7-4431-8ACD-26F72FDB6211}" name="2008" dataDxfId="213"/>
    <tableColumn id="7" xr3:uid="{5E1E6FB7-5960-4672-9C72-C8EE37CC1582}" name="2009" dataDxfId="212"/>
    <tableColumn id="8" xr3:uid="{1147C8A9-EBBD-4FF9-B30E-3CC310F52D76}" name="2010" dataDxfId="211"/>
    <tableColumn id="9" xr3:uid="{7EFCF3BC-34C3-482A-A9C5-C239F08F044E}" name="2011" dataDxfId="210"/>
    <tableColumn id="10" xr3:uid="{0A964993-EE5F-46FA-92FB-AEAA4B824269}" name="2012" dataDxfId="209"/>
    <tableColumn id="11" xr3:uid="{5A050194-B150-4324-BCE9-6A74999250F9}" name="2013" dataDxfId="208"/>
    <tableColumn id="12" xr3:uid="{964C5826-EBBD-48A5-B87D-9324448FCD95}" name="2014 [Note 1]" dataDxfId="207"/>
    <tableColumn id="13" xr3:uid="{64B3091C-AA56-4F69-B716-C507F8215AE4}" name="2015" dataDxfId="206"/>
    <tableColumn id="14" xr3:uid="{22B41990-7F1D-456E-8CD6-468D352ED59F}" name="2016" dataDxfId="205"/>
    <tableColumn id="15" xr3:uid="{233E55C5-9D38-4AFF-97CC-4EE74964F48B}" name="2017" dataDxfId="204"/>
    <tableColumn id="16" xr3:uid="{231A0626-6121-4B01-B2ED-B968A2D8DA5F}" name="2018" dataDxfId="203"/>
    <tableColumn id="17" xr3:uid="{CF16176D-B9D4-415C-AFB2-692FBC597ECE}" name="2019" dataDxfId="202"/>
    <tableColumn id="18" xr3:uid="{A4011E5D-7146-4C83-BDAA-82292AC0C9E9}" name="2020" dataDxfId="201"/>
    <tableColumn id="19" xr3:uid="{18F258A4-1BF1-4BCD-91A0-C20C384F0D6B}" name="2021" dataDxfId="200"/>
    <tableColumn id="20" xr3:uid="{CEF67E22-3E1C-4655-B83B-6EFF4EFC6754}" name="2022" dataDxfId="199"/>
  </tableColumns>
  <tableStyleInfo showFirstColumn="0" showLastColumn="0" showRowStripes="0"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xr:uid="{D4BBF48A-FBDF-4AC3-9136-7576FCDB1BEC}" name="Table9.1b" displayName="Table9.1b" ref="A40:D74" totalsRowShown="0" headerRowDxfId="198" dataDxfId="196" headerRowBorderDxfId="197" tableBorderDxfId="195">
  <autoFilter ref="A40:D74" xr:uid="{D4BBF48A-FBDF-4AC3-9136-7576FCDB1BEC}">
    <filterColumn colId="0" hiddenButton="1"/>
    <filterColumn colId="1" hiddenButton="1"/>
    <filterColumn colId="2" hiddenButton="1"/>
    <filterColumn colId="3" hiddenButton="1"/>
  </autoFilter>
  <tableColumns count="4">
    <tableColumn id="1" xr3:uid="{FD0CAD03-0E88-4578-A6C5-4E4107558212}" name="Local Authority" dataDxfId="194"/>
    <tableColumn id="2" xr3:uid="{C3E49392-4904-4954-8E8E-893BF7A9B07C}" name="Female" dataDxfId="193"/>
    <tableColumn id="3" xr3:uid="{A4289040-4EDD-4112-AA9D-7D9CE220D7FB}" name="Male" dataDxfId="192"/>
    <tableColumn id="4" xr3:uid="{EDA1E02C-C8CC-4031-A5F2-DE30CAAD5801}" name="Total" dataDxfId="191"/>
  </tableColumns>
  <tableStyleInfo showFirstColumn="0" showLastColumn="0" showRowStripes="0"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xr:uid="{743C230A-0217-401E-B3FF-B73A279A8A3A}" name="Table9.2b" displayName="Table9.2b" ref="A40:B41" totalsRowShown="0" headerRowDxfId="189">
  <autoFilter ref="A40:B41" xr:uid="{743C230A-0217-401E-B3FF-B73A279A8A3A}">
    <filterColumn colId="0" hiddenButton="1"/>
    <filterColumn colId="1" hiddenButton="1"/>
  </autoFilter>
  <tableColumns count="2">
    <tableColumn id="1" xr3:uid="{BCFCC52C-F98C-48CB-AB42-5149A1D70C15}" name="Note Number"/>
    <tableColumn id="2" xr3:uid="{B4B576CE-312A-41F6-9A5C-D2962B3D96C2}" name="Note Detail" dataDxfId="188"/>
  </tableColumns>
  <tableStyleInfo showFirstColumn="0" showLastColumn="0" showRowStripes="0"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xr:uid="{978FC43B-419F-43A1-891A-499986AABC35}" name="Table9.2a" displayName="Table9.2a" ref="A4:T38" totalsRowShown="0" headerRowDxfId="187" dataDxfId="185" headerRowBorderDxfId="186" tableBorderDxfId="184">
  <autoFilter ref="A4:T38" xr:uid="{978FC43B-419F-43A1-891A-499986AABC3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021DC28E-D9F2-41B1-8A30-AB87BA37B373}" name="Local Authority" dataDxfId="183"/>
    <tableColumn id="2" xr3:uid="{15BADD79-79F2-401F-82EB-6436DA0278E3}" name="2004" dataDxfId="182"/>
    <tableColumn id="3" xr3:uid="{AAE82C5C-2FFB-40E0-9AC2-5D090A019EEE}" name="2005" dataDxfId="181"/>
    <tableColumn id="4" xr3:uid="{57A5F2E6-24E2-4B43-B4D8-5C75A659B83A}" name="2006" dataDxfId="180"/>
    <tableColumn id="5" xr3:uid="{9DB1FCDD-8F6C-47C5-9690-3119148BD52A}" name="2007" dataDxfId="179"/>
    <tableColumn id="6" xr3:uid="{F549CCD2-7CD8-473F-8173-498149C2A6A2}" name="2008" dataDxfId="178"/>
    <tableColumn id="7" xr3:uid="{483BA866-B3B1-4406-B3A0-3C24F6070296}" name="2009" dataDxfId="177"/>
    <tableColumn id="8" xr3:uid="{6568FD8D-4AF9-4BA5-81D0-F60C2D188520}" name="2010" dataDxfId="176"/>
    <tableColumn id="9" xr3:uid="{04B417C1-3F4B-40C7-ADF9-38E6AD557288}" name="2011" dataDxfId="175"/>
    <tableColumn id="10" xr3:uid="{C9EFE122-D94D-4C15-9505-677E2035B51F}" name="2012" dataDxfId="174"/>
    <tableColumn id="11" xr3:uid="{4C6C1B90-EC7B-4535-8335-8C11C09BC8E7}" name="2013" dataDxfId="173"/>
    <tableColumn id="12" xr3:uid="{FEC13BAA-9D53-4B73-A205-4DA915C87828}" name="2014" dataDxfId="172"/>
    <tableColumn id="13" xr3:uid="{EB625B1C-AB5F-4DDA-B4B0-B081E15B4AFC}" name="2015" dataDxfId="171"/>
    <tableColumn id="14" xr3:uid="{49879F16-E87E-4136-B631-621E22DD00C2}" name="2016" dataDxfId="170"/>
    <tableColumn id="15" xr3:uid="{7368F098-CB6D-4BB5-9A9F-2A20688F6EA5}" name="2017" dataDxfId="169"/>
    <tableColumn id="16" xr3:uid="{7253BBD4-78B4-4748-8796-EEC5702396DB}" name="2018" dataDxfId="168"/>
    <tableColumn id="17" xr3:uid="{2704E8DA-1D54-4395-A826-9E0EB9D480A9}" name="2019" dataDxfId="167"/>
    <tableColumn id="18" xr3:uid="{0F899384-CD77-4E0A-B174-3FF79225C49E}" name="2020" dataDxfId="166"/>
    <tableColumn id="19" xr3:uid="{43A0A86D-E4C9-4F87-87A0-846C30B523B7}" name="2021" dataDxfId="165"/>
    <tableColumn id="20" xr3:uid="{B2E3574E-6EEF-45B3-8994-E10D101AC53A}" name="2022" dataDxfId="164"/>
  </tableColumns>
  <tableStyleInfo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D7EE61-0A84-4A96-AF1B-240BFBCA0D2C}" name="Table1.2a" displayName="Table1.2a" ref="A4:F18" totalsRowShown="0" headerRowDxfId="1705" dataDxfId="1704" tableBorderDxfId="1703">
  <autoFilter ref="A4:F18" xr:uid="{DBD7EE61-0A84-4A96-AF1B-240BFBCA0D2C}">
    <filterColumn colId="0" hiddenButton="1"/>
    <filterColumn colId="1" hiddenButton="1"/>
    <filterColumn colId="2" hiddenButton="1"/>
    <filterColumn colId="3" hiddenButton="1"/>
    <filterColumn colId="4" hiddenButton="1"/>
    <filterColumn colId="5" hiddenButton="1"/>
  </autoFilter>
  <tableColumns count="6">
    <tableColumn id="1" xr3:uid="{FD26486D-6A8B-47B9-81F7-973FDE3443E6}" name="Year" dataDxfId="1702"/>
    <tableColumn id="2" xr3:uid="{0DA5C641-001F-4952-A317-935C9B93CC06}" name="percentage female" dataDxfId="1701"/>
    <tableColumn id="3" xr3:uid="{559046D2-226A-4279-8763-78EB1B6EBF26}" name="total excluding ELC" dataDxfId="1700"/>
    <tableColumn id="4" xr3:uid="{F1A3E11C-D0BA-4225-BA22-34AD0FC48B81}" name="pupils" dataDxfId="1699"/>
    <tableColumn id="5" xr3:uid="{7ED03A12-4B2C-4E70-AB1A-AFCF57918757}" name="pupil teacher ratio" dataDxfId="1698"/>
    <tableColumn id="6" xr3:uid="{D9B609F7-324D-4B2D-8CB6-DE7CEA9B8334}" name="total including ELC" dataDxfId="1697"/>
  </tableColumns>
  <tableStyleInfo showFirstColumn="0" showLastColumn="0" showRowStripes="0"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xr:uid="{772AEB94-B4AD-441F-9D6D-FFAE9A0C577E}" name="Table9.3c" displayName="Table9.3c" ref="A74:B75" totalsRowShown="0" headerRowDxfId="162">
  <autoFilter ref="A74:B75" xr:uid="{772AEB94-B4AD-441F-9D6D-FFAE9A0C577E}">
    <filterColumn colId="0" hiddenButton="1"/>
    <filterColumn colId="1" hiddenButton="1"/>
  </autoFilter>
  <tableColumns count="2">
    <tableColumn id="1" xr3:uid="{82B05284-4AF9-4BB7-BF99-24C76B7549FF}" name="Note Number"/>
    <tableColumn id="2" xr3:uid="{86AF3124-556E-480A-9C9F-1D7BF23F6EEA}" name="Note Detail" dataDxfId="161"/>
  </tableColumns>
  <tableStyleInfo showFirstColumn="0" showLastColumn="0" showRowStripes="0"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xr:uid="{B1501EC1-C0D7-40DC-B7B3-E33E616D6BCC}" name="Table9.3b" displayName="Table9.3b" ref="A39:O72" totalsRowShown="0" headerRowDxfId="160" dataDxfId="158" headerRowBorderDxfId="159" tableBorderDxfId="157">
  <autoFilter ref="A39:O72" xr:uid="{B1501EC1-C0D7-40DC-B7B3-E33E616D6BC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D1CF08EA-21D2-4ED7-89B8-8012ABC8E958}" name="Local Authority" dataDxfId="156"/>
    <tableColumn id="2" xr3:uid="{63A2CBDA-C465-4A8A-AC09-126AC9FD36EF}" name="2009" dataDxfId="155"/>
    <tableColumn id="3" xr3:uid="{57C7E78D-C1E6-46B0-B1D6-ECAC28BD2AF7}" name="2010" dataDxfId="154"/>
    <tableColumn id="4" xr3:uid="{AC555368-CD37-4AF4-990A-69F82C8B4CEF}" name="2011" dataDxfId="153"/>
    <tableColumn id="5" xr3:uid="{A331AA91-CA81-4917-99A7-14154029E28F}" name="2012" dataDxfId="152"/>
    <tableColumn id="6" xr3:uid="{BD793152-639C-4394-99A8-07A80F4C2E16}" name="2013" dataDxfId="151"/>
    <tableColumn id="7" xr3:uid="{1C2B36A0-12E0-4CAF-8E0E-61195126B711}" name="2014_x000a_[Note 1]" dataDxfId="150"/>
    <tableColumn id="8" xr3:uid="{8FB59B68-2525-47EA-9787-EE2A5194440A}" name="2015" dataDxfId="149"/>
    <tableColumn id="9" xr3:uid="{A8B6A681-8BF9-4526-BEE9-402291AEA9FD}" name="2016" dataDxfId="148"/>
    <tableColumn id="10" xr3:uid="{8735E45B-66B6-4F18-B458-7F72DC6B8C5C}" name="2017" dataDxfId="147"/>
    <tableColumn id="11" xr3:uid="{6929C24D-E1AE-462D-83AC-5135D8707CC6}" name="2018" dataDxfId="146"/>
    <tableColumn id="12" xr3:uid="{9110BAD0-D888-4B04-9B77-FA91407683C7}" name="2019" dataDxfId="145"/>
    <tableColumn id="13" xr3:uid="{5F81DEE3-EB74-49B3-A609-D1A6825D2A6C}" name="2020" dataDxfId="144"/>
    <tableColumn id="14" xr3:uid="{762DDAC2-46DE-4DB4-96F5-7F3C57FA7277}" name="2021" dataDxfId="143"/>
    <tableColumn id="15" xr3:uid="{73A5BA4B-1CF7-46F8-8345-1721F0A1B9AF}" name="2022" dataDxfId="142"/>
  </tableColumns>
  <tableStyleInfo showFirstColumn="0" showLastColumn="0" showRowStripes="0"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xr:uid="{A3B1DDC5-30BE-4E2F-8EB8-9F322DFABDD3}" name="Table9.3a" displayName="Table9.3a" ref="A4:O37" totalsRowShown="0" headerRowDxfId="141" dataDxfId="139" headerRowBorderDxfId="140" tableBorderDxfId="138" dataCellStyle="Comma">
  <autoFilter ref="A4:O37" xr:uid="{A3B1DDC5-30BE-4E2F-8EB8-9F322DFABDD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380A02DC-1CFA-4DD2-B26B-3F27EC08587D}" name="Local Authority" dataDxfId="137"/>
    <tableColumn id="2" xr3:uid="{605F8976-9F3D-4BE2-B0C8-E89D3DAE3F73}" name="2009" dataDxfId="136"/>
    <tableColumn id="3" xr3:uid="{1F55A28F-34FD-4734-8137-A4D0DD5FE40B}" name="2010" dataDxfId="135"/>
    <tableColumn id="4" xr3:uid="{09CACA7F-7D97-495D-B55B-8B6183EB0F57}" name="2011" dataDxfId="134"/>
    <tableColumn id="5" xr3:uid="{2B64FFAA-907B-43F8-AD06-B960677F9F4C}" name="2012" dataDxfId="133"/>
    <tableColumn id="6" xr3:uid="{5678C660-4BC7-480C-9FDD-AEF3760DA053}" name="2013" dataDxfId="132"/>
    <tableColumn id="7" xr3:uid="{59ED844B-483A-4937-A3E9-0797CC2778FA}" name="2014_x000a_[Note 1]" dataDxfId="131"/>
    <tableColumn id="8" xr3:uid="{D8C20334-A69D-4CFC-BAF8-A03518B64045}" name="2015" dataDxfId="130"/>
    <tableColumn id="9" xr3:uid="{B24E2CBC-684A-46C9-AD3D-09E2F1A85480}" name="2016" dataDxfId="129"/>
    <tableColumn id="10" xr3:uid="{59C2FA83-0ECD-4722-85CF-355BCD8DFE60}" name="2017" dataDxfId="128"/>
    <tableColumn id="11" xr3:uid="{BCB15AEE-40E2-4844-A0A1-ECB83F78BBCD}" name="2018" dataDxfId="127" dataCellStyle="Comma"/>
    <tableColumn id="12" xr3:uid="{E9B1DAC9-D3CF-4B3E-A8B9-E5AF3ECE128A}" name="2019" dataDxfId="126" dataCellStyle="Comma"/>
    <tableColumn id="13" xr3:uid="{7DFC8622-F955-426F-9FAE-78AFE514D010}" name="2020" dataDxfId="125" dataCellStyle="Comma"/>
    <tableColumn id="14" xr3:uid="{5E9813A8-B9C9-41E5-96FD-47DDD8B82EAD}" name="2021" dataDxfId="124" dataCellStyle="Comma"/>
    <tableColumn id="15" xr3:uid="{FCCF8474-CA42-4C79-837B-A4515B361895}" name="2022" dataDxfId="123"/>
  </tableColumns>
  <tableStyleInfo showFirstColumn="0" showLastColumn="0" showRowStripes="0"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xr:uid="{3569007E-1559-4A24-A9DC-10156541B893}" name="Table9.4" displayName="Table9.4" ref="A2:J36" totalsRowShown="0" headerRowDxfId="122" dataDxfId="120" headerRowBorderDxfId="121" tableBorderDxfId="119">
  <autoFilter ref="A2:J36" xr:uid="{3569007E-1559-4A24-A9DC-10156541B89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37FA5938-CE60-4C5F-963E-18F79D271192}" name="Local Authority" dataDxfId="118"/>
    <tableColumn id="2" xr3:uid="{34215F72-DAD3-4E77-B239-659105B87C1A}" name="Head teacher" dataDxfId="117"/>
    <tableColumn id="3" xr3:uid="{F31EBBE9-6647-45A8-86C2-1E28FE1E9371}" name="Depute Head teacher" dataDxfId="116"/>
    <tableColumn id="4" xr3:uid="{794F72F3-C9B7-4115-B2B3-53D29AB2AE28}" name="Principal teacher" dataDxfId="115"/>
    <tableColumn id="5" xr3:uid="{A5B34CE1-C9C3-4B81-9DB9-30C366ABDB6E}" name="Lead teacher" dataDxfId="114"/>
    <tableColumn id="6" xr3:uid="{2D5F8521-A890-4A82-8822-C552ED1FDB4C}" name="Chartered teacher" dataDxfId="113"/>
    <tableColumn id="7" xr3:uid="{7FABE7B7-9033-4EE4-A38B-149E4DB9EBD1}" name="Teacher" dataDxfId="112"/>
    <tableColumn id="8" xr3:uid="{CC5D839C-2C55-4356-9579-F26AD48A75BD}" name="All teachers" dataDxfId="111"/>
    <tableColumn id="9" xr3:uid="{A374E6E8-3233-45F0-8EDB-053A67F53F7E}" name="Percentage female _x000a_All teachers " dataDxfId="110"/>
    <tableColumn id="10" xr3:uid="{B3CBF4FC-A3B6-45B6-BBD0-0E64837D3082}" name="Percentage female_x000a_Heads and deputes" dataDxfId="109"/>
  </tableColumns>
  <tableStyleInfo showFirstColumn="0" showLastColumn="0" showRowStripes="0"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C5E773E-03D5-42F4-97D8-90BF8F0FD47A}" name="Table9.5a" displayName="Table9.5a" ref="A4:D38" totalsRowShown="0" headerRowBorderDxfId="99">
  <autoFilter ref="A4:D38" xr:uid="{0C5E773E-03D5-42F4-97D8-90BF8F0FD47A}">
    <filterColumn colId="0" hiddenButton="1"/>
    <filterColumn colId="1" hiddenButton="1"/>
    <filterColumn colId="2" hiddenButton="1"/>
    <filterColumn colId="3" hiddenButton="1"/>
  </autoFilter>
  <tableColumns count="4">
    <tableColumn id="1" xr3:uid="{0ACB071F-A3A8-4C29-89B1-EED82051C246}" name="Local Authority" dataDxfId="98"/>
    <tableColumn id="2" xr3:uid="{0075D110-BBBB-4E23-97D8-572DE46F413D}" name="Female" dataDxfId="97"/>
    <tableColumn id="3" xr3:uid="{C07E572F-4C3C-44D2-A6E7-9204F7DB7E43}" name="Male" dataDxfId="96"/>
    <tableColumn id="4" xr3:uid="{E9E09BFF-6E13-4240-9BC7-F8C0AD3B7FBD}" name="All" dataDxfId="95"/>
  </tableColumns>
  <tableStyleInfo showFirstColumn="0" showLastColumn="0" showRowStripes="0"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FF840CB6-E52F-4749-B864-99F4F279BCCF}" name="Table9.6b" displayName="Table9.6b" ref="A40:D74" totalsRowShown="0" headerRowDxfId="94" dataDxfId="92" headerRowBorderDxfId="93" tableBorderDxfId="91">
  <autoFilter ref="A40:D74" xr:uid="{FF840CB6-E52F-4749-B864-99F4F279BCCF}">
    <filterColumn colId="0" hiddenButton="1"/>
    <filterColumn colId="1" hiddenButton="1"/>
    <filterColumn colId="2" hiddenButton="1"/>
    <filterColumn colId="3" hiddenButton="1"/>
  </autoFilter>
  <tableColumns count="4">
    <tableColumn id="1" xr3:uid="{B4E4B575-B6DC-4A2D-9CCF-9D2D71DB284D}" name="Local Authority" dataDxfId="90"/>
    <tableColumn id="2" xr3:uid="{BCC22417-3447-425D-875E-F7C08017A10D}" name="Female" dataDxfId="89"/>
    <tableColumn id="3" xr3:uid="{564D2712-7D96-4D28-A5E1-2DF691CDABD8}" name="Male" dataDxfId="88"/>
    <tableColumn id="4" xr3:uid="{43C0B357-F8B1-4D8E-BA67-620639420D9D}" name="All" dataDxfId="87"/>
  </tableColumns>
  <tableStyleInfo showFirstColumn="0" showLastColumn="0" showRowStripes="0"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ACB07CC9-5C2B-422C-8253-4757E503853F}" name="Table9.6c" displayName="Table9.6c" ref="A76:D110" totalsRowShown="0" headerRowDxfId="86" headerRowBorderDxfId="85" tableBorderDxfId="84">
  <autoFilter ref="A76:D110" xr:uid="{ACB07CC9-5C2B-422C-8253-4757E503853F}">
    <filterColumn colId="0" hiddenButton="1"/>
    <filterColumn colId="1" hiddenButton="1"/>
    <filterColumn colId="2" hiddenButton="1"/>
    <filterColumn colId="3" hiddenButton="1"/>
  </autoFilter>
  <tableColumns count="4">
    <tableColumn id="1" xr3:uid="{FF096F4D-32B5-487F-93FF-F69DCDFCC06D}" name="Local Authority" dataDxfId="83"/>
    <tableColumn id="2" xr3:uid="{9FF6FF2E-C362-4991-8EA5-3AE00963903D}" name="Female" dataDxfId="82"/>
    <tableColumn id="3" xr3:uid="{EED60967-E34B-451D-8E68-D5AB2FBF06D8}" name="Male" dataDxfId="81"/>
    <tableColumn id="4" xr3:uid="{5BC22A30-BA45-44FC-BEC2-C2C70DC5E74E}" name="All" dataDxfId="80"/>
  </tableColumns>
  <tableStyleInfo showFirstColumn="0" showLastColumn="0" showRowStripes="0"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A0ECBF46-07F3-4504-9013-A1A5DC31C8AE}" name="Table9.5b" displayName="Table9.5b" ref="A112:B113" totalsRowShown="0" headerRowDxfId="79">
  <autoFilter ref="A112:B113" xr:uid="{A0ECBF46-07F3-4504-9013-A1A5DC31C8AE}">
    <filterColumn colId="0" hiddenButton="1"/>
    <filterColumn colId="1" hiddenButton="1"/>
  </autoFilter>
  <tableColumns count="2">
    <tableColumn id="1" xr3:uid="{5FB84F60-C3EA-4D9D-BAF4-9B191B155F91}" name="Note Number"/>
    <tableColumn id="2" xr3:uid="{1A17651E-7D33-405E-8F71-B0D6C0DFBD15}" name="Note Detail" dataDxfId="78"/>
  </tableColumns>
  <tableStyleInfo showFirstColumn="0" showLastColumn="0" showRowStripes="0"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BCDB7A83-5603-4FFB-9EA4-4D82A3E672A3}" name="Table9.6" displayName="Table9.6" ref="A2:D35" totalsRowShown="0" headerRowBorderDxfId="77" tableBorderDxfId="76">
  <autoFilter ref="A2:D35" xr:uid="{BCDB7A83-5603-4FFB-9EA4-4D82A3E672A3}">
    <filterColumn colId="0" hiddenButton="1"/>
    <filterColumn colId="1" hiddenButton="1"/>
    <filterColumn colId="2" hiddenButton="1"/>
    <filterColumn colId="3" hiddenButton="1"/>
  </autoFilter>
  <tableColumns count="4">
    <tableColumn id="1" xr3:uid="{EADC8A5F-EA97-4B6A-83CD-EBC2367DE1CF}" name="Local Authority" dataDxfId="75"/>
    <tableColumn id="2" xr3:uid="{56B5ADA6-75F2-4EE7-B779-D54D1E17FCCB}" name="Permanent" dataDxfId="74"/>
    <tableColumn id="3" xr3:uid="{DF6122AA-06A0-4B8E-8B68-D709655A160D}" name="Temporary" dataDxfId="73"/>
    <tableColumn id="4" xr3:uid="{D34F6ACE-88B5-4148-8D09-8E1284DF8490}" name="All" dataDxfId="72"/>
  </tableColumns>
  <tableStyleInfo showFirstColumn="0" showLastColumn="0" showRowStripes="0"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xr:uid="{2B483D55-E024-496F-BA9F-8897EE9D4386}" name="Table9.7c" displayName="Table9.7c" ref="A74:B75" totalsRowShown="0" headerRowDxfId="70">
  <autoFilter ref="A74:B75" xr:uid="{2B483D55-E024-496F-BA9F-8897EE9D4386}">
    <filterColumn colId="0" hiddenButton="1"/>
    <filterColumn colId="1" hiddenButton="1"/>
  </autoFilter>
  <tableColumns count="2">
    <tableColumn id="1" xr3:uid="{F6C06FFC-A23C-4E0A-BC87-B9C9C43A330A}" name="Note Number" dataDxfId="69"/>
    <tableColumn id="2" xr3:uid="{FF55C0B2-FE7B-48B4-A981-3F8A1EAA8AC9}" name="Note Detail"/>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xr:uid="{55C0184C-8AFB-4817-86D5-DED7C135D476}" name="TablePub15" displayName="TablePub15" ref="A201:H208" totalsRowShown="0" headerRowDxfId="1902" dataDxfId="1900" headerRowBorderDxfId="1901" tableBorderDxfId="1899">
  <autoFilter ref="A201:H208" xr:uid="{55C0184C-8AFB-4817-86D5-DED7C135D47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F2656674-B072-49E8-A661-080797DC793C}" name="Cohort"/>
    <tableColumn id="2" xr3:uid="{5D23D12C-3EA7-4652-96E1-B4C393354B99}" name="Sep-16" dataDxfId="1898"/>
    <tableColumn id="3" xr3:uid="{60CCBEAF-C593-467A-8BF5-DE7D1BD96444}" name="Sep-17" dataDxfId="1897"/>
    <tableColumn id="4" xr3:uid="{5A3F210E-BB5F-456F-A421-D2FEF6379F74}" name="Sep-18" dataDxfId="1896"/>
    <tableColumn id="5" xr3:uid="{15D33181-BF8A-4700-88E4-A98C95CCC3B3}" name="Sep-19" dataDxfId="1895"/>
    <tableColumn id="6" xr3:uid="{A3E65EA0-AC46-4D6E-BEC2-3B21DA5C102F}" name="Sep-20" dataDxfId="1894"/>
    <tableColumn id="7" xr3:uid="{2F704DD5-C160-4C2E-9F5B-AF6BF6C5AF8C}" name="Sep-21" dataDxfId="1893"/>
    <tableColumn id="8" xr3:uid="{67442A12-7BBD-4BD8-84AF-93762FB32073}" name="Sep-22" dataDxfId="1892"/>
  </tableColumns>
  <tableStyleInfo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6EDEEF-8BAE-49E8-8CB1-603B1118849A}" name="Table1.2b" displayName="Table1.2b" ref="A20:B23" totalsRowShown="0" headerRowDxfId="1696" dataDxfId="1695">
  <tableColumns count="2">
    <tableColumn id="1" xr3:uid="{3B884103-528A-47A6-8678-6CA8D6B2732D}" name="Note Number" dataDxfId="1694"/>
    <tableColumn id="2" xr3:uid="{E47DD316-ED08-41C1-9BF5-58CB7D62A520}" name="Note Detail" dataDxfId="1693"/>
  </tableColumns>
  <tableStyleInfo showFirstColumn="0" showLastColumn="0" showRowStripes="1"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94F372EC-91E5-47A2-93C5-D829D9F113FD}" name="Table9.8b" displayName="Table9.8b" ref="A39:B41" totalsRowShown="0" headerRowDxfId="67">
  <autoFilter ref="A39:B41" xr:uid="{94F372EC-91E5-47A2-93C5-D829D9F113FD}">
    <filterColumn colId="0" hiddenButton="1"/>
    <filterColumn colId="1" hiddenButton="1"/>
  </autoFilter>
  <tableColumns count="2">
    <tableColumn id="1" xr3:uid="{9BCB5583-FBB1-46B8-AD24-4ECD40D6AA9B}" name="Note Number"/>
    <tableColumn id="2" xr3:uid="{06BA1283-20FE-4956-A57C-661AA121E7AC}" name="Note Detail" dataDxfId="66"/>
  </tableColumns>
  <tableStyleInfo showFirstColumn="0" showLastColumn="0" showRowStripes="0"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xr:uid="{BC13C2E9-C61A-4C55-B54D-1D28B1D41FC8}" name="Table9.8a" displayName="Table9.8a" ref="A4:I37" totalsRowShown="0" dataDxfId="64" headerRowBorderDxfId="65" tableBorderDxfId="63">
  <autoFilter ref="A4:I37" xr:uid="{BC13C2E9-C61A-4C55-B54D-1D28B1D41FC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B8DEE10A-500D-4E7D-8CAF-A3CB45806743}" name="Local Authority" dataDxfId="62"/>
    <tableColumn id="2" xr3:uid="{EDFA2621-3777-4202-8CD3-9D3E5B088AB0}" name="General &amp; ASN _x000a_[Note 2]" dataDxfId="61"/>
    <tableColumn id="3" xr3:uid="{49729F15-DDB6-4001-9950-51A7A78CFE8B}" name="Art &amp; design" dataDxfId="60"/>
    <tableColumn id="4" xr3:uid="{4823BFDD-01A2-4FCB-B879-327950C96706}" name="English" dataDxfId="59"/>
    <tableColumn id="5" xr3:uid="{08E50B45-28C4-47E5-84D7-F3BB72E06CD9}" name="Maths" dataDxfId="58"/>
    <tableColumn id="6" xr3:uid="{C2A03CFA-A3D7-428E-BA2A-E9A45D9DE9CB}" name="Music" dataDxfId="57"/>
    <tableColumn id="7" xr3:uid="{5783E5F9-A760-4D1A-B49C-62780A5AFFDA}" name="Physical Education" dataDxfId="56"/>
    <tableColumn id="8" xr3:uid="{276298EF-7453-4CD7-A4F1-54ECF963ADE3}" name="Other" dataDxfId="55"/>
    <tableColumn id="9" xr3:uid="{ECF80DFA-4863-4D4F-BCC6-CACAFB0BAD07}" name="All subjects" dataDxfId="54"/>
  </tableColumns>
  <tableStyleInfo showFirstColumn="0" showLastColumn="0" showRowStripes="0"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F1AA3B43-9F65-4E9C-8784-6AC10B356A26}" name="Table10.1b" displayName="Table10.1b" ref="A39:B43" totalsRowShown="0" headerRowDxfId="53">
  <autoFilter ref="A39:B43" xr:uid="{F1AA3B43-9F65-4E9C-8784-6AC10B356A26}">
    <filterColumn colId="0" hiddenButton="1"/>
    <filterColumn colId="1" hiddenButton="1"/>
  </autoFilter>
  <tableColumns count="2">
    <tableColumn id="1" xr3:uid="{19328029-2F6A-4A58-A514-5B983789B51A}" name="Note Number" dataDxfId="52"/>
    <tableColumn id="2" xr3:uid="{74D9049E-4ED7-46A3-8E98-97A22006BD09}" name="Note Detail" dataDxfId="51"/>
  </tableColumns>
  <tableStyleInfo showFirstColumn="0" showLastColumn="0" showRowStripes="0"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F5284722-325A-44AE-BA0B-64AE36CC9550}" name="Table10.1a" displayName="Table10.1a" ref="A4:T37" totalsRowShown="0" headerRowDxfId="50" dataDxfId="49">
  <autoFilter ref="A4:T37" xr:uid="{F5284722-325A-44AE-BA0B-64AE36CC955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983D7CF4-B8F9-47CB-8C92-D7FC7C5030DF}" name="Local Authority" dataDxfId="48"/>
    <tableColumn id="2" xr3:uid="{F0A82724-28C1-4D7F-B90D-34D65607E1F5}" name="2004" dataDxfId="47"/>
    <tableColumn id="3" xr3:uid="{420C7176-8836-4D2C-9DE5-05DA839E1785}" name="2005" dataDxfId="46"/>
    <tableColumn id="4" xr3:uid="{FA743712-29A9-41BF-A283-683780772633}" name="2006" dataDxfId="45"/>
    <tableColumn id="5" xr3:uid="{135525CF-D302-4FA8-A66D-6FD3AF4196F4}" name="2007" dataDxfId="44"/>
    <tableColumn id="6" xr3:uid="{3D17338A-8217-47E6-85C3-33FFFDDE8C5A}" name="2008" dataDxfId="43"/>
    <tableColumn id="7" xr3:uid="{A3F07363-AB5B-4AC8-8C5B-83A629EEF5E8}" name="2009" dataDxfId="42"/>
    <tableColumn id="8" xr3:uid="{A20A2A37-C4AC-4A8B-A48F-9C9A35CC4648}" name="2010" dataDxfId="41"/>
    <tableColumn id="9" xr3:uid="{A69D15A7-757D-4595-A1B1-0624EDE11E9A}" name="2011" dataDxfId="40"/>
    <tableColumn id="10" xr3:uid="{14FB75E5-D93C-4642-BD74-A7B6FE865F3D}" name="2012" dataDxfId="39"/>
    <tableColumn id="11" xr3:uid="{9E97EAEA-1E01-45FB-9465-19E38EDA92B0}" name="2013" dataDxfId="38"/>
    <tableColumn id="12" xr3:uid="{2A9084F3-F028-433E-AFEA-7AC398523009}" name="2014 [Note 4]" dataDxfId="37"/>
    <tableColumn id="13" xr3:uid="{E4205F1C-DA16-4F77-BA96-0471DF3E732A}" name="2015" dataDxfId="36"/>
    <tableColumn id="14" xr3:uid="{0F983F8B-43BE-4C0B-A4A5-788F735B74AF}" name="2016" dataDxfId="35"/>
    <tableColumn id="15" xr3:uid="{565D94D6-DC44-466E-9E6B-DFA7329E1F1E}" name="2017" dataDxfId="34"/>
    <tableColumn id="16" xr3:uid="{5B94B20C-C58B-422B-A69F-46A83C822B90}" name="2018" dataDxfId="33"/>
    <tableColumn id="17" xr3:uid="{2D2DD405-EC68-4DBD-BC3C-71EBED896907}" name="2019" dataDxfId="32"/>
    <tableColumn id="18" xr3:uid="{487CFDC8-6CD4-40BB-A463-EA2A462585F0}" name="2020" dataDxfId="31"/>
    <tableColumn id="19" xr3:uid="{6E9AA8A5-5812-4C86-919A-D1785AE2FA3F}" name="2021" dataDxfId="30"/>
    <tableColumn id="20" xr3:uid="{ED2D2DE9-BBC0-4C1A-8549-E1E075C1703F}" name="2022" dataDxfId="29"/>
  </tableColumns>
  <tableStyleInfo showFirstColumn="0" showLastColumn="0" showRowStripes="0"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B4CD9971-E065-4010-B83F-D73D638E8451}" name="Table10.2a" displayName="Table10.2a" ref="A4:K37" totalsRowShown="0" headerRowDxfId="28" headerRowBorderDxfId="27" tableBorderDxfId="26">
  <autoFilter ref="A4:K37" xr:uid="{B4CD9971-E065-4010-B83F-D73D638E845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C3D6BD5E-C80C-4E9D-BF93-839D290FA4E7}" name="Local Authority"/>
    <tableColumn id="2" xr3:uid="{06167BAF-9896-4668-9013-216093F340E0}" name="Primary [Note 3]"/>
    <tableColumn id="3" xr3:uid="{46631C66-A72B-45FF-8DA2-A147C500DB13}" name="Additional Support Needs_x000a_[Note 4]"/>
    <tableColumn id="4" xr3:uid="{3560FAAA-77CC-4DA1-8177-D72553B2A522}" name="English as an Additional Language"/>
    <tableColumn id="5" xr3:uid="{F2FDC806-D575-4F70-800E-06C2E068EDFA}" name="Music"/>
    <tableColumn id="6" xr3:uid="{C14632FD-437C-4334-B392-98A786F1228E}" name="Physical Education"/>
    <tableColumn id="7" xr3:uid="{173BCBF1-28A0-4413-8D77-4A5BCBC12937}" name="Art &amp; Design"/>
    <tableColumn id="8" xr3:uid="{B462BD42-4683-4AD5-8A7A-E9F10EA6D89A}" name="Not known "/>
    <tableColumn id="9" xr3:uid="{A6A31DB8-13AE-43EB-9C1F-A76096B60E4E}" name="Other"/>
    <tableColumn id="10" xr3:uid="{9B62F67E-9701-4CC2-BF7C-A16FA48DF8B7}" name="Total [Note 2]"/>
    <tableColumn id="11" xr3:uid="{37ACCB80-3B1A-442E-93F9-485A511D8592}" name="Mainstream supply teacher" dataDxfId="25"/>
  </tableColumns>
  <tableStyleInfo showFirstColumn="0" showLastColumn="0" showRowStripes="0"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75A17BA-67CB-4D65-95C2-9E3AD436116F}" name="Table10.2b" displayName="Table10.2b" ref="A39:B43" totalsRowShown="0" headerRowDxfId="24">
  <autoFilter ref="A39:B43" xr:uid="{075A17BA-67CB-4D65-95C2-9E3AD436116F}">
    <filterColumn colId="0" hiddenButton="1"/>
    <filterColumn colId="1" hiddenButton="1"/>
  </autoFilter>
  <tableColumns count="2">
    <tableColumn id="1" xr3:uid="{FB6DD10B-8297-472B-AE02-8CA92EB97521}" name="Note Number" dataDxfId="23"/>
    <tableColumn id="2" xr3:uid="{9CE3BF50-2A5E-486A-B3AA-7F067393213F}" name="Note Detail" dataDxfId="22"/>
  </tableColumns>
  <tableStyleInfo showFirstColumn="0" showLastColumn="0" showRowStripes="0"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F86AF946-62AF-4C0C-B683-EC0A47F74B9D}" name="Table11.1" displayName="Table11.1" ref="A4:S37" totalsRowShown="0" headerRowDxfId="21" headerRowBorderDxfId="20" tableBorderDxfId="19">
  <autoFilter ref="A4:S37" xr:uid="{F86AF946-62AF-4C0C-B683-EC0A47F74B9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E76EBE75-74EA-4A5F-AEA6-C2EC4576F3E4}" name="Local Authority"/>
    <tableColumn id="2" xr3:uid="{E62D7CFB-ABD5-4125-96D2-D83E554C7F5B}" name="Jan-06"/>
    <tableColumn id="3" xr3:uid="{311B4990-7ABF-40F0-9F30-362E4C568C90}" name="Jan-07"/>
    <tableColumn id="4" xr3:uid="{2399BC04-022E-40A1-9A42-BCF7F7210DD0}" name="Jan-08" dataDxfId="18" dataCellStyle="Comma"/>
    <tableColumn id="5" xr3:uid="{84F0498F-9D10-46ED-9044-311E278B2F55}" name="Jan-09" dataDxfId="17" dataCellStyle="Comma"/>
    <tableColumn id="6" xr3:uid="{2C30BD27-DA30-42BC-AF40-1AA7FD6BB06C}" name="Jan-10" dataDxfId="16" dataCellStyle="Comma"/>
    <tableColumn id="7" xr3:uid="{805C9A73-D94E-405E-BD45-762FB0FB4FB5}" name="Sep-10 [Note 1] [Note 2]" dataDxfId="15" dataCellStyle="Comma"/>
    <tableColumn id="8" xr3:uid="{B8A0F9D4-A9B9-4A5A-A25E-47E56D2B8962}" name="Sep-11 [Note 1] [Note 2]" dataDxfId="14" dataCellStyle="Comma"/>
    <tableColumn id="9" xr3:uid="{1EC39A6F-2C3E-4E64-849F-3E5FBF3332AC}" name="Sep-12 [Note 1] [Note 2]" dataDxfId="13" dataCellStyle="Comma"/>
    <tableColumn id="10" xr3:uid="{1EF35271-84B1-4309-8979-A65B07A706A6}" name="Sep-13  [Note 2]" dataDxfId="12" dataCellStyle="Comma"/>
    <tableColumn id="11" xr3:uid="{49F5F7B4-1247-4EB9-B563-05B6D2CAAA59}" name="Sep-14 [Note 2] [Note 3] " dataDxfId="11" dataCellStyle="Comma"/>
    <tableColumn id="12" xr3:uid="{34973F7B-8950-403D-BA69-1F33D3B5E68F}" name="Sep-15  [Note 2]" dataDxfId="10" dataCellStyle="Comma"/>
    <tableColumn id="13" xr3:uid="{5F866803-6B7A-48E4-BC2F-07E1B1E372EF}" name="Sep-16  [Note 2]" dataDxfId="9" dataCellStyle="Comma"/>
    <tableColumn id="14" xr3:uid="{E53E8F75-3C3C-4FC3-9705-CC9B502C7AC5}" name="Sep-17" dataDxfId="8" dataCellStyle="Comma"/>
    <tableColumn id="15" xr3:uid="{DDDAB232-EFA1-4E65-9A4D-D313D7FB8BE3}" name="Sep-18" dataDxfId="7" dataCellStyle="Comma"/>
    <tableColumn id="16" xr3:uid="{F34D002B-E3F0-4FF1-98AF-EDDF03122F36}" name="Sep-19" dataDxfId="6" dataCellStyle="Comma"/>
    <tableColumn id="17" xr3:uid="{00FD82CB-CBB1-422A-943F-697A19F039D7}" name="Sep-20" dataDxfId="5"/>
    <tableColumn id="18" xr3:uid="{5194B177-386A-4E95-9BC3-55CEF82CCF8D}" name="Sep-21" dataDxfId="4"/>
    <tableColumn id="19" xr3:uid="{AA53B105-CCBB-4A39-BBD7-29CAD8467606}" name="Sep-22" dataDxfId="3" dataCellStyle="%"/>
  </tableColumns>
  <tableStyleInfo showFirstColumn="0" showLastColumn="0" showRowStripes="1"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xr:uid="{16B858DB-C0BE-4D5A-A584-DB9AE4126BD9}" name="Table11.1b" displayName="Table11.1b" ref="A39:B42" totalsRowShown="0" headerRowDxfId="2">
  <autoFilter ref="A39:B42" xr:uid="{16B858DB-C0BE-4D5A-A584-DB9AE4126BD9}">
    <filterColumn colId="0" hiddenButton="1"/>
    <filterColumn colId="1" hiddenButton="1"/>
  </autoFilter>
  <tableColumns count="2">
    <tableColumn id="1" xr3:uid="{ABD2A144-217D-423C-BC29-B2EF94356605}" name="Note Number" dataDxfId="1"/>
    <tableColumn id="2" xr3:uid="{123E299D-6EA3-4F3C-9087-21D996AD29A1}" name="Note Detail" dataDxfId="0"/>
  </tableColumns>
  <tableStyleInfo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B8928F9-CC79-462D-A532-5584AFFA51D0}" name="Table1.3c" displayName="Table1.3c" ref="A19:B22" totalsRowShown="0" headerRowDxfId="1692" dataDxfId="1691">
  <autoFilter ref="A19:B22" xr:uid="{4B8928F9-CC79-462D-A532-5584AFFA51D0}">
    <filterColumn colId="0" hiddenButton="1"/>
    <filterColumn colId="1" hiddenButton="1"/>
  </autoFilter>
  <tableColumns count="2">
    <tableColumn id="1" xr3:uid="{ED1B19FF-E0D7-4256-8A9A-1782ED8FDDA7}" name="Note Number" dataDxfId="1690" dataCellStyle="Normal_00401333"/>
    <tableColumn id="2" xr3:uid="{2BC878A8-E548-4BF4-B5A0-B0673AF04EF2}" name="Note Detail" dataDxfId="1689"/>
  </tableColumns>
  <tableStyleInfo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7B493F-9CC5-46A6-81FB-AD43E69C60E7}" name="Table1.3b" displayName="Table1.3b" ref="A11:E17" totalsRowShown="0" headerRowDxfId="1688" headerRowBorderDxfId="1687">
  <autoFilter ref="A11:E17" xr:uid="{D27B493F-9CC5-46A6-81FB-AD43E69C60E7}">
    <filterColumn colId="0" hiddenButton="1"/>
    <filterColumn colId="1" hiddenButton="1"/>
    <filterColumn colId="2" hiddenButton="1"/>
    <filterColumn colId="3" hiddenButton="1"/>
    <filterColumn colId="4" hiddenButton="1"/>
  </autoFilter>
  <tableColumns count="5">
    <tableColumn id="1" xr3:uid="{242BE887-E616-4F47-880C-D3C3EA58EAD9}" name="Year"/>
    <tableColumn id="2" xr3:uid="{87BF0E62-BB8A-4430-85E0-891A6F19C357}" name="Full-time "/>
    <tableColumn id="3" xr3:uid="{495C30FE-68F5-4D57-9946-5A395D5550ED}" name="Part-time"/>
    <tableColumn id="4" xr3:uid="{D557EF29-E3C7-4DEE-BD8A-0B84474C7D7E}" name="Total headcount"/>
    <tableColumn id="5" xr3:uid="{75FC6338-BD45-439D-8F77-C9B66439FF4B}" name="Percentage part-time"/>
  </tableColumns>
  <tableStyleInfo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F80E5E-5C66-4426-968D-3066F522AF75}" name="Table2" displayName="Table2" ref="A4:E9" totalsRowShown="0" headerRowBorderDxfId="1686">
  <autoFilter ref="A4:E9" xr:uid="{B9F80E5E-5C66-4426-968D-3066F522AF75}">
    <filterColumn colId="0" hiddenButton="1"/>
    <filterColumn colId="1" hiddenButton="1"/>
    <filterColumn colId="2" hiddenButton="1"/>
    <filterColumn colId="3" hiddenButton="1"/>
    <filterColumn colId="4" hiddenButton="1"/>
  </autoFilter>
  <tableColumns count="5">
    <tableColumn id="1" xr3:uid="{72235063-80EB-4B34-82B6-88980CB53D0C}" name="Sector"/>
    <tableColumn id="2" xr3:uid="{607B76C8-3541-4702-B385-9C492E79B336}" name="Full-time "/>
    <tableColumn id="3" xr3:uid="{C33E4B3A-C7DF-40BA-987B-D034441301AD}" name="Part-time"/>
    <tableColumn id="4" xr3:uid="{20844A48-3F7E-47FC-ABBC-FE3E11ED3495}" name="Total headcount "/>
    <tableColumn id="5" xr3:uid="{47AD03A0-5B87-4116-9C6C-CCC950FFFAD0}" name="Percentage part-time"/>
  </tableColumns>
  <tableStyleInfo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5C280B-73CF-4BD1-A71B-D34CEFC3EF12}" name="Table1.4b" displayName="Table1.4b" ref="A23:B25" totalsRowShown="0" headerRowDxfId="1685" dataDxfId="1684">
  <autoFilter ref="A23:B25" xr:uid="{1D5C280B-73CF-4BD1-A71B-D34CEFC3EF12}">
    <filterColumn colId="0" hiddenButton="1"/>
    <filterColumn colId="1" hiddenButton="1"/>
  </autoFilter>
  <tableColumns count="2">
    <tableColumn id="1" xr3:uid="{916F6640-4836-463E-9E4C-22F7946B4036}" name="Note 1" dataDxfId="1683"/>
    <tableColumn id="2" xr3:uid="{59866141-5730-444C-A75B-3DB387288B8E}" name="Excludes centrally employed teachers" dataDxfId="1682"/>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2262360-AB25-462E-9A67-E021548F3FC4}" name="Table1.4a" displayName="Table1.4a" ref="A4:E20" totalsRowShown="0" headerRowDxfId="1681" dataDxfId="1680">
  <autoFilter ref="A4:E20" xr:uid="{C2262360-AB25-462E-9A67-E021548F3FC4}">
    <filterColumn colId="0" hiddenButton="1"/>
    <filterColumn colId="1" hiddenButton="1"/>
    <filterColumn colId="2" hiddenButton="1"/>
    <filterColumn colId="3" hiddenButton="1"/>
    <filterColumn colId="4" hiddenButton="1"/>
  </autoFilter>
  <tableColumns count="5">
    <tableColumn id="1" xr3:uid="{25992B43-9831-4525-9FD4-85CEB6B64EB5}" name="Year" dataDxfId="1679"/>
    <tableColumn id="2" xr3:uid="{DB29A4EE-6C70-4132-9670-F52E3E0D4157}" name="Primary" dataDxfId="1678"/>
    <tableColumn id="3" xr3:uid="{505A639B-9A4E-43AA-B70A-4D2927B1D146}" name="Secondary" dataDxfId="1677"/>
    <tableColumn id="4" xr3:uid="{CEC98476-D824-4C9B-8EC6-A90A9C4FBDC5}" name="Special" dataDxfId="1676"/>
    <tableColumn id="5" xr3:uid="{E8B6F90A-5E73-4EE4-B61B-4A64D5374681}" name="Total" dataDxfId="1675"/>
  </tableColumns>
  <tableStyleInfo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8805EF3-152F-4CA8-ABB2-1914B0214F86}" name="TableC1a" displayName="TableC1a" ref="A30:P93" totalsRowShown="0" headerRowDxfId="1674" dataDxfId="1672" headerRowBorderDxfId="1673">
  <autoFilter ref="A30:P93" xr:uid="{D8805EF3-152F-4CA8-ABB2-1914B0214F8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FC267413-BC31-4722-990B-ABCF86FCAA96}" name="Age" dataDxfId="1671"/>
    <tableColumn id="2" xr3:uid="{FDC896CA-1B90-4463-99BA-374B1C0D4BA7}" name="2022" dataDxfId="1670" dataCellStyle="%"/>
    <tableColumn id="3" xr3:uid="{C7468D41-A0B7-41D3-BA68-A81F798198FD}" name="2021" dataDxfId="1669" dataCellStyle="Comma"/>
    <tableColumn id="4" xr3:uid="{55A1EF16-A7F5-4E1C-ADD9-CD1B2D4AF720}" name="2020" dataDxfId="1668"/>
    <tableColumn id="5" xr3:uid="{3F13CC65-429E-42D1-9EF5-2CAEBDD57577}" name="2019" dataDxfId="1667"/>
    <tableColumn id="6" xr3:uid="{F191E537-DEAE-4B19-AF93-5C116911DF85}" name="2018" dataDxfId="1666"/>
    <tableColumn id="7" xr3:uid="{BD7023EC-9865-46AF-886B-C504AC68A1ED}" name="2017" dataDxfId="1665"/>
    <tableColumn id="8" xr3:uid="{BEE9646D-E4F4-4E4A-9261-6A95012E7C4A}" name="2016" dataDxfId="1664"/>
    <tableColumn id="9" xr3:uid="{42F53965-37A6-4423-BD17-D405BB3AAC51}" name="2015" dataDxfId="1663"/>
    <tableColumn id="10" xr3:uid="{55B7C383-5187-4D13-A30F-06FFE94FFE5D}" name="2014 [Note 2]" dataDxfId="1662"/>
    <tableColumn id="11" xr3:uid="{FA50AF59-6DB4-4265-B333-AEDF9E4A5F61}" name="2013" dataDxfId="1661"/>
    <tableColumn id="12" xr3:uid="{13B0BB0F-227B-4C7A-933C-5DD58DD97790}" name="2012 [Note 1]" dataDxfId="1660"/>
    <tableColumn id="13" xr3:uid="{36EBC8D5-82F0-4102-A6AA-89760A37C018}" name="2011 [Note 1]" dataDxfId="1659"/>
    <tableColumn id="14" xr3:uid="{E23AE660-76AB-4E3A-A0B6-1A2F80478ECF}" name="2010 [Note 1]" dataDxfId="1658"/>
    <tableColumn id="15" xr3:uid="{D176DF3F-0FA1-4C3A-AAF8-C8F2DF1061FB}" name="2009" dataDxfId="1657"/>
    <tableColumn id="16" xr3:uid="{B34C4133-E102-4FC5-943B-209EFC1169A6}" name="2008" dataDxfId="1656"/>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xr:uid="{B65076A5-7C8B-433B-B689-887602CA7E45}" name="TableC1b" displayName="TableC1b" ref="A95:B97" totalsRowShown="0" headerRowDxfId="1655">
  <autoFilter ref="A95:B97" xr:uid="{B65076A5-7C8B-433B-B689-887602CA7E45}">
    <filterColumn colId="0" hiddenButton="1"/>
    <filterColumn colId="1" hiddenButton="1"/>
  </autoFilter>
  <tableColumns count="2">
    <tableColumn id="1" xr3:uid="{5098DEE0-B138-447F-9D4F-073D3C65CEC8}" name="Note Number" dataDxfId="1654"/>
    <tableColumn id="2" xr3:uid="{84FFC637-647D-428B-A847-B300FF04F7B6}" name="Note Detail" dataDxfId="1653"/>
  </tableColumns>
  <tableStyleInfo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65DF9A3-0D36-49FC-8ABD-D9C1D2A7A9DB}" name="Table1.5b" displayName="Table1.5b" ref="A15:B16" totalsRowShown="0" headerRowDxfId="1652" dataDxfId="1651">
  <autoFilter ref="A15:B16" xr:uid="{165DF9A3-0D36-49FC-8ABD-D9C1D2A7A9DB}">
    <filterColumn colId="0" hiddenButton="1"/>
    <filterColumn colId="1" hiddenButton="1"/>
  </autoFilter>
  <tableColumns count="2">
    <tableColumn id="1" xr3:uid="{42F8D442-8D7A-4C47-A203-80E36CC9B0DD}" name="Note Number" dataDxfId="1650"/>
    <tableColumn id="2" xr3:uid="{C6E40E86-989A-4E24-BF56-E975F29BC3B3}" name="Note Detail" dataDxfId="1649"/>
  </tableColumns>
  <tableStyleInfo showFirstColumn="0"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4606D11-B125-4AD5-8388-12347BF3B8EE}" name="Table1.5a" displayName="Table1.5a" ref="A4:D13" totalsRowShown="0" headerRowDxfId="1648" dataDxfId="1646" headerRowBorderDxfId="1647" tableBorderDxfId="1645">
  <autoFilter ref="A4:D13" xr:uid="{14606D11-B125-4AD5-8388-12347BF3B8EE}">
    <filterColumn colId="0" hiddenButton="1"/>
    <filterColumn colId="1" hiddenButton="1"/>
    <filterColumn colId="2" hiddenButton="1"/>
    <filterColumn colId="3" hiddenButton="1"/>
  </autoFilter>
  <tableColumns count="4">
    <tableColumn id="1" xr3:uid="{2C7AB0CC-F133-4A72-A36A-6EFA713F807D}" name="Number of teachers" dataDxfId="1644"/>
    <tableColumn id="2" xr3:uid="{4AFD974A-206F-4A07-A777-D8B4662E00D2}" name="Primary " dataDxfId="1643"/>
    <tableColumn id="3" xr3:uid="{E210D735-89D4-4E84-B90D-0DF2D6066741}" name="Secondary" dataDxfId="1642"/>
    <tableColumn id="4" xr3:uid="{213FD5E2-E6DA-4D73-B8DE-4B5809C5E950}" name="Special [Note 1]" dataDxfId="1641"/>
  </tableColumns>
  <tableStyleInfo name="Teachers"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xr:uid="{B23AD50C-1C1E-4660-BB73-53521D910846}" name="TablePub14" displayName="TablePub14" ref="A191:H198" totalsRowShown="0" headerRowDxfId="1891" dataDxfId="1889" headerRowBorderDxfId="1890" tableBorderDxfId="1888">
  <autoFilter ref="A191:H198" xr:uid="{B23AD50C-1C1E-4660-BB73-53521D91084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BD5EB865-21D8-43E3-9E74-E2A6D95CA94C}" name="Employment Type" dataDxfId="1887"/>
    <tableColumn id="2" xr3:uid="{9E2F059E-7CBE-412E-BACC-6028FB702C5A}" name="2014/15"/>
    <tableColumn id="3" xr3:uid="{244A2801-3329-4D5C-A134-55D3D833D783}" name="2015/16"/>
    <tableColumn id="4" xr3:uid="{A3B84E0E-3351-4FED-9049-9D86E1E9A3C9}" name="2016/17" dataDxfId="1886"/>
    <tableColumn id="5" xr3:uid="{B7445A9A-CFFA-4A5C-A9E4-CD75732B6C31}" name="2017/18" dataDxfId="1885"/>
    <tableColumn id="6" xr3:uid="{AFD127B7-DABD-4275-8EB3-B49C710E37EC}" name="2018/19" dataDxfId="1884"/>
    <tableColumn id="7" xr3:uid="{DC7D9359-A569-46EF-B38D-38CE11C0C899}" name="2019/20" dataDxfId="1883"/>
    <tableColumn id="8" xr3:uid="{F4A096FF-AEFA-4219-86A3-76C02B4E8E67}" name="2020/21" dataDxfId="1882"/>
  </tableColumns>
  <tableStyleInfo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0EFA6E5-786F-4949-8C87-9453B0FC16B9}" name="Table1.6c" displayName="Table1.6c" ref="A25:B26" totalsRowShown="0" headerRowDxfId="1640" dataDxfId="1639">
  <autoFilter ref="A25:B26" xr:uid="{50EFA6E5-786F-4949-8C87-9453B0FC16B9}">
    <filterColumn colId="0" hiddenButton="1"/>
    <filterColumn colId="1" hiddenButton="1"/>
  </autoFilter>
  <tableColumns count="2">
    <tableColumn id="1" xr3:uid="{62E3EAF6-110A-48A6-9F23-AD22335E21ED}" name="Note Number" dataDxfId="1638"/>
    <tableColumn id="2" xr3:uid="{B73AC27C-6D75-4781-B18D-28D0A9FCE316}" name="Note Detail" dataDxfId="1637"/>
  </tableColumns>
  <tableStyleInfo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34F6E8E-7372-44E8-B3BC-BF01B6A7399F}" name="Table1.6a" displayName="Table1.6a" ref="A7:R14" totalsRowShown="0" headerRowDxfId="1636" dataDxfId="1634" headerRowBorderDxfId="1635" tableBorderDxfId="1633" dataCellStyle="Comma">
  <autoFilter ref="A7:R14" xr:uid="{A34F6E8E-7372-44E8-B3BC-BF01B6A7399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CEFA6E66-D4E0-43D3-886D-5F67607EAF9B}" name="Headcount for probationer cohort"/>
    <tableColumn id="2" xr3:uid="{91A48073-50D4-40CB-9846-C417F13AD0FB}" name="2006/07" dataDxfId="1632" dataCellStyle="Comma"/>
    <tableColumn id="3" xr3:uid="{E2760A37-9026-486B-9606-5D7321DA8F58}" name="2007/08" dataDxfId="1631" dataCellStyle="Comma"/>
    <tableColumn id="4" xr3:uid="{720B5348-9F86-4368-9ECC-EC753727A6D9}" name="2008/09" dataDxfId="1630" dataCellStyle="Comma"/>
    <tableColumn id="5" xr3:uid="{1CB4A8AA-ACFE-4B24-B0A1-9570E3EA895F}" name="2009/10" dataDxfId="1629" dataCellStyle="Comma"/>
    <tableColumn id="6" xr3:uid="{615CAA22-2C0C-4C9C-95AA-6EE1E63E88F9}" name="2010/11" dataDxfId="1628" dataCellStyle="Comma"/>
    <tableColumn id="7" xr3:uid="{181EB3AA-521A-4F6F-AAB3-69A9E5F9CBCD}" name="2011/12" dataDxfId="1627" dataCellStyle="Comma"/>
    <tableColumn id="8" xr3:uid="{9DFDEEE6-7FD1-406C-85A2-B607CAB235C3}" name="2012/13" dataDxfId="1626" dataCellStyle="Comma"/>
    <tableColumn id="9" xr3:uid="{C05A26B9-572C-48FD-B4A4-75E7923B4CFC}" name="2013/14" dataDxfId="1625" dataCellStyle="Comma"/>
    <tableColumn id="10" xr3:uid="{D5CA37F1-D890-4571-92EF-89A374A6FE29}" name="2014/15" dataDxfId="1624" dataCellStyle="Comma"/>
    <tableColumn id="11" xr3:uid="{27E3DB67-79D1-4E54-BCA2-9921BED74174}" name="2015/16" dataDxfId="1623" dataCellStyle="Comma"/>
    <tableColumn id="12" xr3:uid="{404A3C61-3A73-4ED7-9FD1-6AECD06F9883}" name="2016/17" dataDxfId="1622" dataCellStyle="Comma"/>
    <tableColumn id="13" xr3:uid="{F44EC35A-2336-411B-B818-247C9C5305ED}" name="2017/18" dataDxfId="1621" dataCellStyle="Comma"/>
    <tableColumn id="14" xr3:uid="{136F5B0A-D1B3-46DC-852C-494E1BF19560}" name="2018/19" dataDxfId="1620" dataCellStyle="Comma"/>
    <tableColumn id="15" xr3:uid="{63B8D873-F5F4-46F8-B4F0-4D7F432CDB4F}" name="2019/20" dataDxfId="1619" dataCellStyle="Comma"/>
    <tableColumn id="16" xr3:uid="{7B8E47F9-DAA3-432A-B6E5-076E78984A41}" name="2020/21" dataDxfId="1618" dataCellStyle="Comma"/>
    <tableColumn id="17" xr3:uid="{CB1DD2F8-346B-4581-8073-CB0A695C2684}" name="2021/22" dataDxfId="1617" dataCellStyle="Comma"/>
    <tableColumn id="18" xr3:uid="{43FDD5EC-7829-40FE-8153-0EE0D6C98F6B}" name="2022/23"/>
  </tableColumns>
  <tableStyleInfo name="Teachers"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E994308-2343-403F-B9D5-912BE5B3F306}" name="Table1.6b" displayName="Table1.6b" ref="A16:R23" totalsRowShown="0" headerRowDxfId="1616" dataDxfId="1614" headerRowBorderDxfId="1615" tableBorderDxfId="1613" dataCellStyle="Comma">
  <autoFilter ref="A16:R23" xr:uid="{1E994308-2343-403F-B9D5-912BE5B3F30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82C78F96-AB26-4FD5-B557-636A0A7F9F6B}" name="Percentage of Headcount for cohort"/>
    <tableColumn id="2" xr3:uid="{C7564FFE-433B-4F24-9DCB-4FD815B0CDF6}" name="2006/07" dataDxfId="1612" dataCellStyle="Comma"/>
    <tableColumn id="3" xr3:uid="{96639019-CD95-43C6-9AF7-3812EA5AD569}" name="2007/08" dataDxfId="1611" dataCellStyle="Comma"/>
    <tableColumn id="4" xr3:uid="{DD4D3D64-1AC3-41B9-BCE7-3847598D592C}" name="2008/09" dataDxfId="1610" dataCellStyle="Comma"/>
    <tableColumn id="5" xr3:uid="{325F9084-415C-400B-BEAA-1A10DB58259D}" name="2009/10" dataDxfId="1609" dataCellStyle="Comma"/>
    <tableColumn id="6" xr3:uid="{5E6C26B7-E41F-4640-992F-EAD774C8F07C}" name="2010/11" dataDxfId="1608" dataCellStyle="Comma"/>
    <tableColumn id="7" xr3:uid="{CA7353B3-48AF-4AA0-9C0C-C5A62A06D4F3}" name="2011/12" dataDxfId="1607" dataCellStyle="Comma"/>
    <tableColumn id="8" xr3:uid="{607E0162-DF59-496E-9072-68B17EBA0F6D}" name="2012/13" dataDxfId="1606" dataCellStyle="Comma"/>
    <tableColumn id="9" xr3:uid="{929AA18F-3E8C-46A5-9066-81FF60C6D6DE}" name="2013/14" dataDxfId="1605" dataCellStyle="Comma"/>
    <tableColumn id="10" xr3:uid="{27C3D469-8AE7-433C-921C-426D09172AAF}" name="2014/15" dataDxfId="1604" dataCellStyle="Comma"/>
    <tableColumn id="11" xr3:uid="{12C8CB18-A1A8-471F-904E-D89A8E26F711}" name="2015/16" dataDxfId="1603" dataCellStyle="Comma"/>
    <tableColumn id="12" xr3:uid="{79CE9158-5D37-4BCB-A2A6-FA0F420AE54B}" name="2016/17" dataDxfId="1602" dataCellStyle="Comma"/>
    <tableColumn id="13" xr3:uid="{85B682AE-0626-4ED0-BE50-F404C1532763}" name="2017/18" dataDxfId="1601" dataCellStyle="Comma"/>
    <tableColumn id="14" xr3:uid="{9B1BC0AF-723C-4103-94FB-B3E11F999117}" name="2018/19" dataDxfId="1600" dataCellStyle="Comma"/>
    <tableColumn id="15" xr3:uid="{DDC95775-CF55-4A42-830F-70C0FECAF647}" name="2019/20" dataDxfId="1599" dataCellStyle="Comma"/>
    <tableColumn id="16" xr3:uid="{A49BE0EC-646F-4609-BEC0-151D8258B4B8}" name="2020/21" dataDxfId="1598" dataCellStyle="Comma"/>
    <tableColumn id="17" xr3:uid="{2BB2C2AA-5ED3-4698-A03F-22928A7CBA89}" name="2021/22"/>
    <tableColumn id="18" xr3:uid="{4AB81F4A-AE01-4595-9A5B-510E76627FE0}" name="2022/23"/>
  </tableColumns>
  <tableStyleInfo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DED27C2-2A74-4AC5-B086-62363AFCFE8E}" name="Table2.1b" displayName="Table2.1b" ref="A20:B23" totalsRowShown="0" headerRowDxfId="1597" dataDxfId="1596">
  <autoFilter ref="A20:B23" xr:uid="{8DED27C2-2A74-4AC5-B086-62363AFCFE8E}">
    <filterColumn colId="0" hiddenButton="1"/>
    <filterColumn colId="1" hiddenButton="1"/>
  </autoFilter>
  <tableColumns count="2">
    <tableColumn id="1" xr3:uid="{5A0F9DAC-6966-44C7-9970-6FCAE062BE36}" name="Note Number" dataDxfId="1595"/>
    <tableColumn id="2" xr3:uid="{9EFDDE9B-2C42-4C45-9A9D-C43E8C9F15D9}" name="Note Detail" dataDxfId="1594"/>
  </tableColumns>
  <tableStyleInfo showFirstColumn="0"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D7837F3-4638-471F-B852-1FA6ACB264E0}" name="Table2.1a" displayName="Table2.1a" ref="A4:G18" totalsRowShown="0" headerRowDxfId="1593" dataDxfId="1591" headerRowBorderDxfId="1592" tableBorderDxfId="1590">
  <autoFilter ref="A4:G18" xr:uid="{2D7837F3-4638-471F-B852-1FA6ACB264E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33D0709-00E0-4A5F-994F-35B7D18A1403}" name="Year" dataDxfId="1589"/>
    <tableColumn id="2" xr3:uid="{C60DB3E8-7DD5-4052-B716-E4F7A8C33F19}" name="Female" dataDxfId="1588"/>
    <tableColumn id="3" xr3:uid="{78761489-6F39-4750-AE4D-5A4457A59771}" name="Male" dataDxfId="1587"/>
    <tableColumn id="4" xr3:uid="{5D058CC9-F106-4798-94E4-7DDC405C51E4}" name="Percentage female" dataDxfId="1586"/>
    <tableColumn id="5" xr3:uid="{1DA60252-A9BF-4112-9612-DD3BAC8C8B36}" name="Total" dataDxfId="1585"/>
    <tableColumn id="6" xr3:uid="{2F9271AC-19ED-40BB-9579-35F79B77BD52}" name="Pupils" dataDxfId="1584"/>
    <tableColumn id="7" xr3:uid="{6607949D-10A7-4873-B3C6-25749F728827}" name="Pupil teacher ratio" dataDxfId="1583"/>
  </tableColumns>
  <tableStyleInfo showFirstColumn="0"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E7BC2E5-A034-44AA-A772-92ED2FA1FF79}" name="Table2.2" displayName="Table2.2" ref="A2:D14" totalsRowShown="0" headerRowDxfId="1582" dataDxfId="1580" headerRowBorderDxfId="1581" tableBorderDxfId="1579">
  <autoFilter ref="A2:D14" xr:uid="{CE7BC2E5-A034-44AA-A772-92ED2FA1FF79}">
    <filterColumn colId="0" hiddenButton="1"/>
    <filterColumn colId="1" hiddenButton="1"/>
    <filterColumn colId="2" hiddenButton="1"/>
    <filterColumn colId="3" hiddenButton="1"/>
  </autoFilter>
  <tableColumns count="4">
    <tableColumn id="1" xr3:uid="{78801F17-6F25-4F0E-B17F-483989BD829C}" name="Age" dataDxfId="1578"/>
    <tableColumn id="2" xr3:uid="{FF875BF8-36A2-4189-98AF-4ADD1EE0EC9B}" name="Female" dataDxfId="1577"/>
    <tableColumn id="3" xr3:uid="{0ADC5C7E-93DE-4E27-85A2-E66E59E3020B}" name="Male" dataDxfId="1576"/>
    <tableColumn id="4" xr3:uid="{E4BF01D4-3E13-488D-8B6A-37029E33C270}" name="Total" dataDxfId="1575"/>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3D27F9D3-9C97-4567-8BD2-F78CFB7F14C3}" name="TableC4a" displayName="TableC4a" ref="A29:U90" totalsRowShown="0" headerRowDxfId="1574" dataDxfId="1572" headerRowBorderDxfId="1573" tableBorderDxfId="1571">
  <autoFilter ref="A29:U90" xr:uid="{3D27F9D3-9C97-4567-8BD2-F78CFB7F14C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D6B95939-4909-4C85-A5D0-D96085326587}" name="Age" dataDxfId="1570"/>
    <tableColumn id="2" xr3:uid="{9F6A611F-4F34-496F-AD8B-A0C23DC83956}" name="2022" dataDxfId="1569"/>
    <tableColumn id="3" xr3:uid="{60C1D5FB-ECAF-43A2-9503-8F9E0B42B973}" name="2021" dataDxfId="1568"/>
    <tableColumn id="4" xr3:uid="{37A3A363-5090-4C68-AA05-A024B0FCFD34}" name="2020" dataDxfId="1567"/>
    <tableColumn id="5" xr3:uid="{72E3A0D2-C6CB-4144-B274-FFF6F7C8C876}" name="2019" dataDxfId="1566"/>
    <tableColumn id="6" xr3:uid="{E44CD51B-C960-4B69-A70A-98706E378C2C}" name="2018" dataDxfId="1565"/>
    <tableColumn id="7" xr3:uid="{E13919E8-96A7-4DB2-AE1B-18D8641C26D6}" name="2017" dataDxfId="1564"/>
    <tableColumn id="8" xr3:uid="{E7B0C978-6876-44A2-A2DD-C155CE76E083}" name="2016" dataDxfId="1563"/>
    <tableColumn id="9" xr3:uid="{D79B9E9E-DF6E-4EE1-B895-DCA6E56EA6C6}" name="2015" dataDxfId="1562"/>
    <tableColumn id="10" xr3:uid="{3543B499-3A06-42D3-A281-C7F8A068200F}" name="2014 [Note 2]" dataDxfId="1561"/>
    <tableColumn id="11" xr3:uid="{62A21A22-E136-41F0-B85C-3DB71C4DEC64}" name="2013" dataDxfId="1560"/>
    <tableColumn id="12" xr3:uid="{9DF8A141-39B6-4B2C-88A7-6C8F46F314AC}" name="2012 [Note 1]" dataDxfId="1559"/>
    <tableColumn id="13" xr3:uid="{3A7499DE-53CD-47F2-BBBB-A7B0A4AF1428}" name="2011 [Note 1]" dataDxfId="1558"/>
    <tableColumn id="14" xr3:uid="{A6904402-E0F6-4C35-8FB5-6986EB9FD7D7}" name="2010 [Note 1]" dataDxfId="1557"/>
    <tableColumn id="15" xr3:uid="{E8C48D40-263E-47DC-BE89-EE79B9368843}" name="2009" dataDxfId="1556"/>
    <tableColumn id="16" xr3:uid="{DA34D3A5-6F81-46A9-AC43-6DF1FC78907C}" name="2008" dataDxfId="1555"/>
    <tableColumn id="17" xr3:uid="{9A816C0B-B49A-4745-A51B-90B802AD341B}" name="2007" dataDxfId="1554"/>
    <tableColumn id="18" xr3:uid="{C5A22507-E1C7-4766-9686-7EF3A9E9C54E}" name="2006" dataDxfId="1553"/>
    <tableColumn id="19" xr3:uid="{370EF776-615E-4882-B8BF-8A46654CE1D0}" name="2005" dataDxfId="1552"/>
    <tableColumn id="20" xr3:uid="{B199ABB2-A4A5-410A-984F-ED95DB1FE88F}" name="2004" dataDxfId="1551"/>
    <tableColumn id="21" xr3:uid="{3174A3B3-1D76-4A84-8297-61235E01E0D0}" name="2003" dataDxfId="1550"/>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xr:uid="{8B91F8FC-3043-4547-814C-E9ED52CD881E}" name="TableC1b208" displayName="TableC1b208" ref="A92:B94" totalsRowShown="0" headerRowDxfId="1549">
  <autoFilter ref="A92:B94" xr:uid="{8B91F8FC-3043-4547-814C-E9ED52CD881E}">
    <filterColumn colId="0" hiddenButton="1"/>
    <filterColumn colId="1" hiddenButton="1"/>
  </autoFilter>
  <tableColumns count="2">
    <tableColumn id="1" xr3:uid="{90D0454E-A8A1-4D96-B2DD-D0D57AA2C6B8}" name="Note Number" dataDxfId="1548"/>
    <tableColumn id="2" xr3:uid="{7D429FEC-CF95-4B71-AC4B-98B3ADB2BBE5}" name="Note Detail" dataDxfId="1547"/>
  </tableColumns>
  <tableStyleInfo showFirstColumn="0"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850926E8-59FC-4976-BED4-30D0E06076F7}" name="Table2.3a" displayName="Table2.3a" ref="A4:P9" totalsRowShown="0" headerRowDxfId="1546" dataDxfId="1544" headerRowBorderDxfId="1545" tableBorderDxfId="1543">
  <autoFilter ref="A4:P9" xr:uid="{850926E8-59FC-4976-BED4-30D0E06076F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37AD5FA5-E9BB-47D8-8C66-66CC13850C21}" name="Grade" dataDxfId="1542"/>
    <tableColumn id="2" xr3:uid="{AD6630A9-B86D-4F11-B6E5-D30C38449A52}" name="2008" dataDxfId="1541"/>
    <tableColumn id="3" xr3:uid="{E0291F71-4562-4AF1-AF17-B3BA0D4CC804}" name="2009" dataDxfId="1540"/>
    <tableColumn id="4" xr3:uid="{1EA399C7-8301-4229-AA45-D7D8D54776B6}" name="2010" dataDxfId="1539"/>
    <tableColumn id="5" xr3:uid="{449E04B3-014A-417F-AB05-611D7F11BD10}" name="2011" dataDxfId="1538"/>
    <tableColumn id="6" xr3:uid="{226B8A18-2B56-48D4-9909-2D33DFF51AAE}" name="2012" dataDxfId="1537"/>
    <tableColumn id="7" xr3:uid="{A288873C-399E-44B6-9464-5B0AA9BB2F57}" name="2013" dataDxfId="1536"/>
    <tableColumn id="8" xr3:uid="{8C802F7F-552B-4DD4-984D-922D29B87299}" name="2014 [Note 1]" dataDxfId="1535"/>
    <tableColumn id="9" xr3:uid="{8C675111-EFC3-4748-8114-8B09DC1A0478}" name="2015" dataDxfId="1534"/>
    <tableColumn id="10" xr3:uid="{1CA110A8-3BCD-4D4F-AFAD-F85442FA4E5B}" name="2016" dataDxfId="1533"/>
    <tableColumn id="11" xr3:uid="{276D9CF6-AA0F-424F-A111-874E340562E3}" name="2017" dataDxfId="1532"/>
    <tableColumn id="12" xr3:uid="{E1E9CC10-CAD9-460A-9CF8-BAE54D9D313D}" name="2018" dataDxfId="1531"/>
    <tableColumn id="13" xr3:uid="{2BEE3186-1BED-4C76-9C36-652BBCB92CDE}" name="2019" dataDxfId="1530"/>
    <tableColumn id="14" xr3:uid="{690E7D52-FB7F-447D-B2BA-49292E62CB1E}" name="2020" dataDxfId="1529"/>
    <tableColumn id="15" xr3:uid="{F3CE9B1B-9522-4D22-B03B-97295D2BD363}" name="2021" dataDxfId="1528"/>
    <tableColumn id="16" xr3:uid="{F01429C1-96EE-4C05-88FE-80EE0B66F163}" name="2022" dataDxfId="1527"/>
  </tableColumns>
  <tableStyleInfo showFirstColumn="0"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04E5C85-06C1-46C2-B4EA-8B34804BAD0F}" name="Table2.3b" displayName="Table2.3b" ref="A11:G16" totalsRowShown="0" headerRowDxfId="1526" dataDxfId="1524" headerRowBorderDxfId="1525" tableBorderDxfId="1523">
  <autoFilter ref="A11:G16" xr:uid="{204E5C85-06C1-46C2-B4EA-8B34804BAD0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54B73AA-27E6-497F-9083-D111DB553A70}" name="Grade" dataDxfId="1522"/>
    <tableColumn id="2" xr3:uid="{E3D74D5E-661E-4F3F-B9DA-E797D01DB3E0}" name="Under 30" dataDxfId="1521"/>
    <tableColumn id="3" xr3:uid="{F78250D8-3A49-4639-80EA-5A82149EFD24}" name="30-39" dataDxfId="1520"/>
    <tableColumn id="4" xr3:uid="{72AAFA19-E5CB-4101-B5A5-A03EB47CF2BE}" name="40-49" dataDxfId="1519"/>
    <tableColumn id="5" xr3:uid="{963F2FF9-A3C3-4423-B333-B7B2EC20A2A6}" name="50-59" dataDxfId="1518"/>
    <tableColumn id="6" xr3:uid="{9387C8A0-6671-4DA4-980B-25ADB52466DC}" name="60+" dataDxfId="1517"/>
    <tableColumn id="7" xr3:uid="{4A250F6C-8F59-4706-889C-0626EFE236EE}" name="All Ages" dataDxfId="1516"/>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xr:uid="{BB7626EB-EB65-4606-B8D8-DA9A7F523965}" name="TablePub13" displayName="TablePub13" ref="A183:F187" totalsRowShown="0" headerRowDxfId="1881" dataDxfId="1880" tableBorderDxfId="1879">
  <autoFilter ref="A183:F187" xr:uid="{BB7626EB-EB65-4606-B8D8-DA9A7F523965}">
    <filterColumn colId="0" hiddenButton="1"/>
    <filterColumn colId="1" hiddenButton="1"/>
    <filterColumn colId="2" hiddenButton="1"/>
    <filterColumn colId="3" hiddenButton="1"/>
    <filterColumn colId="4" hiddenButton="1"/>
    <filterColumn colId="5" hiddenButton="1"/>
  </autoFilter>
  <tableColumns count="6">
    <tableColumn id="1" xr3:uid="{4DDE9D3E-03B1-48B2-97AF-D1FABD2E1662}" name="Mode" dataDxfId="1878"/>
    <tableColumn id="2" xr3:uid="{F50363C1-E67F-4692-A5AC-B88C010E95D9}" name="Primary" dataDxfId="1877"/>
    <tableColumn id="3" xr3:uid="{E4B0FB80-553D-4605-A2DF-E5670A6AF36F}" name="Secondary" dataDxfId="1876"/>
    <tableColumn id="4" xr3:uid="{7212AD56-F613-415A-9B23-D3A5D37936CA}" name="Special" dataDxfId="1875"/>
    <tableColumn id="5" xr3:uid="{776B5316-7A40-43FB-B9EC-39C516822C99}" name="Centrally Employed" dataDxfId="1874"/>
    <tableColumn id="6" xr3:uid="{B6A17729-454A-42F0-88D0-16C82DFEC659}" name="Total" dataDxfId="1873"/>
  </tableColumns>
  <tableStyleInfo showFirstColumn="0" showLastColumn="0" showRowStripes="0"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97D63007-2524-4EC7-95B6-435A56B45475}" name="Table2.3c" displayName="Table2.3c" ref="A18:B19" totalsRowShown="0" headerRowDxfId="1515" dataDxfId="1514">
  <autoFilter ref="A18:B19" xr:uid="{97D63007-2524-4EC7-95B6-435A56B45475}">
    <filterColumn colId="0" hiddenButton="1"/>
    <filterColumn colId="1" hiddenButton="1"/>
  </autoFilter>
  <tableColumns count="2">
    <tableColumn id="1" xr3:uid="{FC314390-464C-4B57-BE00-64A100D4D1A9}" name="Note Number" dataDxfId="1513"/>
    <tableColumn id="2" xr3:uid="{8B1D1ED7-DF06-474E-8A27-F6DD186712D3}" name="Note Detail" dataDxfId="1512"/>
  </tableColumns>
  <tableStyleInfo showFirstColumn="0"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5E2C61F9-9D8A-4F6B-BB9E-F924A2D37A45}" name="Table2.4d" displayName="Table2.4d" ref="A25:B27" totalsRowShown="0" headerRowDxfId="1511" dataDxfId="1510">
  <autoFilter ref="A25:B27" xr:uid="{5E2C61F9-9D8A-4F6B-BB9E-F924A2D37A45}">
    <filterColumn colId="0" hiddenButton="1"/>
    <filterColumn colId="1" hiddenButton="1"/>
  </autoFilter>
  <tableColumns count="2">
    <tableColumn id="1" xr3:uid="{D46F152B-6D59-4387-96E0-3B36A7D88BC7}" name="Note Number" dataDxfId="1509"/>
    <tableColumn id="2" xr3:uid="{F6A679F0-4B16-4DDC-8A80-8D1E15372A56}" name="Note Detail" dataDxfId="1508" dataCellStyle="Normal_00401333"/>
  </tableColumns>
  <tableStyleInfo showFirstColumn="0"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45220CDB-3731-4067-957C-3D73CA7EE4C5}" name="Table29" displayName="Table29" ref="A4:E9" totalsRowShown="0" headerRowDxfId="1507" dataDxfId="1505" headerRowBorderDxfId="1506" tableBorderDxfId="1504">
  <autoFilter ref="A4:E9" xr:uid="{45220CDB-3731-4067-957C-3D73CA7EE4C5}">
    <filterColumn colId="0" hiddenButton="1"/>
    <filterColumn colId="1" hiddenButton="1"/>
    <filterColumn colId="2" hiddenButton="1"/>
    <filterColumn colId="3" hiddenButton="1"/>
    <filterColumn colId="4" hiddenButton="1"/>
  </autoFilter>
  <tableColumns count="5">
    <tableColumn id="1" xr3:uid="{32C6648C-9845-4BE3-B1AA-D35080033F1D}" name="Grade" dataDxfId="1503"/>
    <tableColumn id="2" xr3:uid="{3B773175-BFD4-4562-98D9-C4B85EEFA80E}" name="Female" dataDxfId="1502"/>
    <tableColumn id="3" xr3:uid="{5C3C86EC-9F7B-4D88-BFC3-6DB86B17948D}" name="Male" dataDxfId="1501"/>
    <tableColumn id="4" xr3:uid="{7D24542B-5CE3-4A94-AFAB-6D6639D407E2}" name="Total" dataDxfId="1500"/>
    <tableColumn id="5" xr3:uid="{2B625A37-ABE6-4585-8896-FBD50538408F}" name="Percentage  female" dataDxfId="1499"/>
  </tableColumns>
  <tableStyleInfo showFirstColumn="0"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7C42535-1DF4-440B-AA13-BAB99397654A}" name="Table2.4b" displayName="Table2.4b" ref="A11:E16" totalsRowShown="0" headerRowDxfId="1498" dataDxfId="1496" headerRowBorderDxfId="1497" tableBorderDxfId="1495">
  <autoFilter ref="A11:E16" xr:uid="{C7C42535-1DF4-440B-AA13-BAB99397654A}">
    <filterColumn colId="0" hiddenButton="1"/>
    <filterColumn colId="1" hiddenButton="1"/>
    <filterColumn colId="2" hiddenButton="1"/>
    <filterColumn colId="3" hiddenButton="1"/>
    <filterColumn colId="4" hiddenButton="1"/>
  </autoFilter>
  <tableColumns count="5">
    <tableColumn id="1" xr3:uid="{8C0EC6CB-C8D8-47A1-BBC6-E7E68B3B1FDF}" name="Grade" dataDxfId="1494"/>
    <tableColumn id="2" xr3:uid="{DD7D1221-F5F9-4D78-A4E6-2E75B4C3C757}" name="Female" dataDxfId="1493"/>
    <tableColumn id="3" xr3:uid="{F39D87C1-4D18-49B7-98B4-7DC931E3EC3F}" name="Male" dataDxfId="1492"/>
    <tableColumn id="4" xr3:uid="{54388004-D76C-4585-9681-E1DE4A740DE2}" name="Total" dataDxfId="1491"/>
    <tableColumn id="5" xr3:uid="{DEA74D73-7CCC-4DE1-9438-C9A4DFE5F082}" name="Percentage  female" dataDxfId="1490"/>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D5FE6C6-3A95-4049-862B-985CA087EF4E}" name="Table2.4c" displayName="Table2.4c" ref="A18:E23" totalsRowShown="0" headerRowDxfId="1489" dataDxfId="1487" headerRowBorderDxfId="1488" tableBorderDxfId="1486">
  <autoFilter ref="A18:E23" xr:uid="{5D5FE6C6-3A95-4049-862B-985CA087EF4E}">
    <filterColumn colId="0" hiddenButton="1"/>
    <filterColumn colId="1" hiddenButton="1"/>
    <filterColumn colId="2" hiddenButton="1"/>
    <filterColumn colId="3" hiddenButton="1"/>
    <filterColumn colId="4" hiddenButton="1"/>
  </autoFilter>
  <tableColumns count="5">
    <tableColumn id="1" xr3:uid="{B8E7E9CA-E4EE-4BEC-BD11-B9E79561C259}" name="Grade" dataDxfId="1485"/>
    <tableColumn id="2" xr3:uid="{FAC7E6C9-AA40-4B0C-B347-9AF2431AD753}" name="Female" dataDxfId="1484"/>
    <tableColumn id="3" xr3:uid="{8162BA62-58D7-4711-ACA5-44F27313B8BD}" name="Male" dataDxfId="1483"/>
    <tableColumn id="4" xr3:uid="{0481D0A3-9F47-41F4-95FE-A27C2130E19A}" name="Total" dataDxfId="1482"/>
    <tableColumn id="5" xr3:uid="{2172C13C-9AC3-4914-9117-8CAB3652B5D7}" name="Percentage  female" dataDxfId="1481"/>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5709DC78-2118-4556-9F88-467496C7BA51}" name="Table2.5" displayName="Table2.5" ref="A2:D13" totalsRowShown="0" headerRowDxfId="1480" dataDxfId="1478" headerRowBorderDxfId="1479" tableBorderDxfId="1477" dataCellStyle="Comma">
  <autoFilter ref="A2:D13" xr:uid="{5709DC78-2118-4556-9F88-467496C7BA51}">
    <filterColumn colId="0" hiddenButton="1"/>
    <filterColumn colId="1" hiddenButton="1"/>
    <filterColumn colId="2" hiddenButton="1"/>
    <filterColumn colId="3" hiddenButton="1"/>
  </autoFilter>
  <tableColumns count="4">
    <tableColumn id="1" xr3:uid="{CCC645E2-CCCB-4F28-8F5F-2A8598D5F003}" name="Status" dataDxfId="1476"/>
    <tableColumn id="2" xr3:uid="{A7CA0F07-4736-400C-AC0F-2849488501E4}" name="Female" dataDxfId="1475" dataCellStyle="Comma"/>
    <tableColumn id="3" xr3:uid="{07A5B309-2FA1-44E8-B63F-90A70EACDC50}" name="Male" dataDxfId="1474" dataCellStyle="Comma"/>
    <tableColumn id="4" xr3:uid="{8B6B8657-C5E8-4AEA-8DCE-9DBED964CA20}" name="Total" dataDxfId="1473" dataCellStyle="Comma"/>
  </tableColumns>
  <tableStyleInfo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B3D73935-AEFE-4FF1-B4F9-FC47E2512D17}" name="Table2.6b" displayName="Table2.6b" ref="A9:B10" totalsRowShown="0" headerRowDxfId="1472" dataDxfId="1471">
  <autoFilter ref="A9:B10" xr:uid="{B3D73935-AEFE-4FF1-B4F9-FC47E2512D17}">
    <filterColumn colId="0" hiddenButton="1"/>
    <filterColumn colId="1" hiddenButton="1"/>
  </autoFilter>
  <tableColumns count="2">
    <tableColumn id="1" xr3:uid="{E87CE7D2-6658-42C4-AF64-C801A3DEA6F6}" name="Note Number" dataDxfId="1470"/>
    <tableColumn id="2" xr3:uid="{FE819809-740A-4C94-9541-1D723A20312A}" name="Note Detail" dataDxfId="1469"/>
  </tableColumns>
  <tableStyleInfo showFirstColumn="0"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BBF62CEF-2797-4732-92C6-557052C9F997}" name="Table34" displayName="Table34" ref="A4:D7" totalsRowShown="0" headerRowDxfId="1468" dataDxfId="1466" headerRowBorderDxfId="1467" tableBorderDxfId="1465">
  <autoFilter ref="A4:D7" xr:uid="{BBF62CEF-2797-4732-92C6-557052C9F997}">
    <filterColumn colId="0" hiddenButton="1"/>
    <filterColumn colId="1" hiddenButton="1"/>
    <filterColumn colId="2" hiddenButton="1"/>
    <filterColumn colId="3" hiddenButton="1"/>
  </autoFilter>
  <tableColumns count="4">
    <tableColumn id="1" xr3:uid="{0153DF86-ECA3-4454-9DE8-C22F261CA043}" name="Type" dataDxfId="1464"/>
    <tableColumn id="2" xr3:uid="{AEE6E6E2-680E-450D-AE50-C081989D9255}" name="Female" dataDxfId="1463"/>
    <tableColumn id="3" xr3:uid="{DA233846-0014-47DC-A7C4-27BB924728FE}" name="Male" dataDxfId="1462"/>
    <tableColumn id="4" xr3:uid="{6DBB1DA7-F87F-4FBA-ACBB-366AB05F87BC}" name="Total" dataDxfId="1461"/>
  </tableColumns>
  <tableStyleInfo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97315C85-A198-483E-B322-E53CC0D18D3D}" name="Table2.7a" displayName="Table2.7a" ref="A4:B24" totalsRowShown="0" headerRowDxfId="1460" dataDxfId="1458" headerRowBorderDxfId="1459" tableBorderDxfId="1457">
  <autoFilter ref="A4:B24" xr:uid="{97315C85-A198-483E-B322-E53CC0D18D3D}">
    <filterColumn colId="0" hiddenButton="1"/>
    <filterColumn colId="1" hiddenButton="1"/>
  </autoFilter>
  <tableColumns count="2">
    <tableColumn id="1" xr3:uid="{CAB41434-D514-4420-A14D-00C7DA08F6AD}" name="Ethnicity" dataDxfId="1456"/>
    <tableColumn id="2" xr3:uid="{17E9019D-740C-462C-93C9-6AE68CB67488}" name="All teachers " dataDxfId="1455" dataCellStyle="Comma"/>
  </tableColumns>
  <tableStyleInfo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DF6C1DED-223C-498C-AAB7-B4C74EBFF24D}" name="Table2.7b" displayName="Table2.7b" ref="A26:F31" totalsRowShown="0" headerRowDxfId="1454" dataDxfId="1452" headerRowBorderDxfId="1453" tableBorderDxfId="1451" dataCellStyle="Comma">
  <autoFilter ref="A26:F31" xr:uid="{DF6C1DED-223C-498C-AAB7-B4C74EBFF24D}">
    <filterColumn colId="0" hiddenButton="1"/>
    <filterColumn colId="1" hiddenButton="1"/>
    <filterColumn colId="2" hiddenButton="1"/>
    <filterColumn colId="3" hiddenButton="1"/>
    <filterColumn colId="4" hiddenButton="1"/>
    <filterColumn colId="5" hiddenButton="1"/>
  </autoFilter>
  <tableColumns count="6">
    <tableColumn id="1" xr3:uid="{E4B5FC71-397F-4CBD-9FD0-20F1E9D40C59}" name="Ethnicity" dataDxfId="1450" dataCellStyle="Comma"/>
    <tableColumn id="2" xr3:uid="{B3441F6B-660E-4203-B53C-39E0C79A6FEE}" name="Head teacher" dataDxfId="1449" dataCellStyle="Comma"/>
    <tableColumn id="3" xr3:uid="{80E2CACD-6505-439D-863F-BE6C511293DF}" name="Depute head teacher" dataDxfId="1448" dataCellStyle="Comma"/>
    <tableColumn id="4" xr3:uid="{92A60EC4-F136-4C68-AB2E-D64A5896BB1F}" name="Principal or lead teacher" dataDxfId="1447" dataCellStyle="Comma"/>
    <tableColumn id="5" xr3:uid="{65D03411-B784-43B4-90D2-B406052718BD}" name="Chartered Teacher or Teacher" dataDxfId="1446" dataCellStyle="Comma"/>
    <tableColumn id="6" xr3:uid="{65F57FBA-280A-4B29-AFC0-FC96B4AD9D24}" name="Total" dataDxfId="1445" dataCellStyle="Comma"/>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xr:uid="{8272197A-145B-4DB5-8303-454A5E29FE8D}" name="TablePub12" displayName="TablePub12" ref="A172:F181" totalsRowShown="0" headerRowDxfId="1872" dataDxfId="1870" headerRowBorderDxfId="1871" tableBorderDxfId="1869">
  <autoFilter ref="A172:F181" xr:uid="{8272197A-145B-4DB5-8303-454A5E29FE8D}">
    <filterColumn colId="0" hiddenButton="1"/>
    <filterColumn colId="1" hiddenButton="1"/>
    <filterColumn colId="2" hiddenButton="1"/>
    <filterColumn colId="3" hiddenButton="1"/>
    <filterColumn colId="4" hiddenButton="1"/>
    <filterColumn colId="5" hiddenButton="1"/>
  </autoFilter>
  <tableColumns count="6">
    <tableColumn id="1" xr3:uid="{715B4DE7-8B95-4439-AF93-122A029ECA17}" name="Grade" dataDxfId="1868"/>
    <tableColumn id="2" xr3:uid="{F5710F2A-BD02-475D-AC26-62CA1DC1D0FF}" name="Primary" dataDxfId="1867"/>
    <tableColumn id="3" xr3:uid="{6EF8D017-54AB-46A5-887D-D0FBA9216F1B}" name="Secondary" dataDxfId="1866"/>
    <tableColumn id="4" xr3:uid="{A9DC9399-FEDE-47BD-B5BA-7FF48A7881C1}" name="Special" dataDxfId="1865"/>
    <tableColumn id="5" xr3:uid="{1D00EA12-4D8C-4958-8773-936306A5E839}" name="Centrally Employed" dataDxfId="1864"/>
    <tableColumn id="6" xr3:uid="{A4E20FB3-3F06-4D35-90DE-4260724917DC}" name="Total" dataDxfId="1863"/>
  </tableColumns>
  <tableStyleInfo showFirstColumn="0" showLastColumn="0" showRowStripes="0"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F0BBA27-9BCC-4494-AD21-8A43B15E8643}" name="Table2.7c" displayName="Table2.7c" ref="A33:B35" totalsRowShown="0" headerRowDxfId="1444">
  <autoFilter ref="A33:B35" xr:uid="{0F0BBA27-9BCC-4494-AD21-8A43B15E8643}">
    <filterColumn colId="0" hiddenButton="1"/>
    <filterColumn colId="1" hiddenButton="1"/>
  </autoFilter>
  <tableColumns count="2">
    <tableColumn id="1" xr3:uid="{9812A4D9-B958-4A09-AE3D-4C04AA859ECD}" name="Note Number" dataDxfId="1443"/>
    <tableColumn id="2" xr3:uid="{DBA77388-B7B2-4392-B078-310115BA9330}" name="Note Detail" dataDxfId="1442" dataCellStyle="Comma"/>
  </tableColumns>
  <tableStyleInfo showFirstColumn="0" showLastColumn="0" showRowStripes="0"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D08B8426-BB81-4EFF-9A87-A35C878CCD83}" name="TableC5" displayName="TableC5" ref="A23:C32" totalsRowShown="0" headerRowBorderDxfId="1441" tableBorderDxfId="1440">
  <autoFilter ref="A23:C32" xr:uid="{D08B8426-BB81-4EFF-9A87-A35C878CCD83}">
    <filterColumn colId="0" hiddenButton="1"/>
    <filterColumn colId="1" hiddenButton="1"/>
    <filterColumn colId="2" hiddenButton="1"/>
  </autoFilter>
  <tableColumns count="3">
    <tableColumn id="1" xr3:uid="{F8304184-7AFC-4DE2-8015-19AD1350404B}" name="National identity"/>
    <tableColumn id="2" xr3:uid="{DEA35376-0CF7-43F2-B32B-15F08C935D41}" name="Primary school teachers" dataDxfId="1439"/>
    <tableColumn id="3" xr3:uid="{8D1206D8-3062-43D1-83C2-F5FE0F8085B4}" name="Percentage" dataDxfId="1438" dataCellStyle="Per cent"/>
  </tableColumns>
  <tableStyleInfo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C37EB14-526E-4797-BA01-7449DBC90C67}" name="Table2.8c" displayName="Table2.8c" ref="A34:B41" totalsRowShown="0" headerRowDxfId="1437">
  <autoFilter ref="A34:B41" xr:uid="{2C37EB14-526E-4797-BA01-7449DBC90C67}">
    <filterColumn colId="0" hiddenButton="1"/>
    <filterColumn colId="1" hiddenButton="1"/>
  </autoFilter>
  <tableColumns count="2">
    <tableColumn id="1" xr3:uid="{98EF23E1-F1C3-4329-8502-2E4B17A92DA2}" name="Note Number" dataDxfId="1436"/>
    <tableColumn id="2" xr3:uid="{A51BB580-6D67-4C91-A1CC-93DDAB9A995B}" name="Note Detail" dataDxfId="1435"/>
  </tableColumns>
  <tableStyleInfo showFirstColumn="0" showLastColumn="0" showRowStripes="0"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72390C7-AC27-4891-93B6-FB2CE96EADD1}" name="Table2.8a" displayName="Table2.8a" ref="A4:P19" totalsRowShown="0" headerRowDxfId="1434" dataDxfId="1432" headerRowBorderDxfId="1433" tableBorderDxfId="1431" dataCellStyle="Comma">
  <autoFilter ref="A4:P19" xr:uid="{072390C7-AC27-4891-93B6-FB2CE96EADD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5659AED7-B29B-4B80-A311-4514FDA76680}" name="Main Subject" dataDxfId="1430"/>
    <tableColumn id="2" xr3:uid="{B6EBD4BE-165E-47DF-8428-D22071BD05FE}" name="2008" dataDxfId="1429" dataCellStyle="Comma"/>
    <tableColumn id="3" xr3:uid="{BBE4F58B-7CAE-4645-8E46-02CB245B72CC}" name="2009" dataDxfId="1428" dataCellStyle="Comma"/>
    <tableColumn id="4" xr3:uid="{A43F7A15-E996-44C9-B8B9-1E980DACFD35}" name="2010 [Note 3]" dataDxfId="1427" dataCellStyle="Comma"/>
    <tableColumn id="5" xr3:uid="{121D42E1-D95B-4EEF-87EF-979262F0BB92}" name="2011 [Note 3]" dataDxfId="1426" dataCellStyle="Comma"/>
    <tableColumn id="6" xr3:uid="{3324CFC0-3FC4-4B02-B935-5F0799634A83}" name="2012 [Note 3]" dataDxfId="1425" dataCellStyle="Comma"/>
    <tableColumn id="7" xr3:uid="{0F8ACACB-668E-4A15-9689-58877DCF2393}" name="2013" dataDxfId="1424" dataCellStyle="Comma"/>
    <tableColumn id="8" xr3:uid="{D8E32D66-8C18-4C9C-95CA-D273AA99DB7A}" name="2014 [Note 4]" dataDxfId="1423" dataCellStyle="Comma"/>
    <tableColumn id="9" xr3:uid="{993009C7-DF52-46CD-BBB8-4DCC8BFDA3AE}" name="2015" dataDxfId="1422" dataCellStyle="Comma"/>
    <tableColumn id="10" xr3:uid="{23DAFF8C-F67C-4733-A51A-77E54DD787DE}" name="2016" dataDxfId="1421" dataCellStyle="Comma"/>
    <tableColumn id="11" xr3:uid="{FCA7290C-1568-471D-A461-AFCA278A4F86}" name="2017" dataDxfId="1420" dataCellStyle="Comma"/>
    <tableColumn id="12" xr3:uid="{77648D21-8D39-415C-BF33-71E7E3BD5777}" name="2018" dataDxfId="1419" dataCellStyle="Comma"/>
    <tableColumn id="13" xr3:uid="{5E6F6788-B990-4370-845E-650E1D23659E}" name="2019" dataDxfId="1418" dataCellStyle="Comma"/>
    <tableColumn id="14" xr3:uid="{F815DFC2-64AE-4B8C-ACD8-E9609730D436}" name="2020"/>
    <tableColumn id="15" xr3:uid="{7FB086A0-9434-491C-9E2B-EA02EDE7F321}" name="2021"/>
    <tableColumn id="16" xr3:uid="{70A2EF87-0E69-4B72-A011-DC1C6CFA1827}" name="2022" dataDxfId="1417" dataCellStyle="Comma"/>
  </tableColumns>
  <tableStyleInfo showFirstColumn="0" showLastColumn="0" showRowStripes="0"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ADFFF7FC-0E22-431F-B0BE-4929D6B1A14B}" name="Table2.8b" displayName="Table2.8b" ref="A21:B32" totalsRowShown="0" headerRowBorderDxfId="1416" tableBorderDxfId="1415">
  <autoFilter ref="A21:B32" xr:uid="{ADFFF7FC-0E22-431F-B0BE-4929D6B1A14B}">
    <filterColumn colId="0" hiddenButton="1"/>
    <filterColumn colId="1" hiddenButton="1"/>
  </autoFilter>
  <tableColumns count="2">
    <tableColumn id="1" xr3:uid="{33EA4D59-F818-4456-8752-11742CDA0B9A}" name="Other Subject" dataDxfId="1414"/>
    <tableColumn id="2" xr3:uid="{E64B47C3-90B9-446F-BFAF-B7416367A658}" name="2022" dataDxfId="1413" dataCellStyle="Comma"/>
  </tableColumns>
  <tableStyleInfo showFirstColumn="0" showLastColumn="0" showRowStripes="0"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0808463-53FC-4C5D-B248-52E718D4BE46}" name="Table2.9" displayName="Table2.9" ref="A2:C10" totalsRowShown="0" headerRowDxfId="1412" dataDxfId="1410" headerRowBorderDxfId="1411" tableBorderDxfId="1409">
  <autoFilter ref="A2:C10" xr:uid="{90808463-53FC-4C5D-B248-52E718D4BE46}">
    <filterColumn colId="0" hiddenButton="1"/>
    <filterColumn colId="1" hiddenButton="1"/>
    <filterColumn colId="2" hiddenButton="1"/>
  </autoFilter>
  <tableColumns count="3">
    <tableColumn id="1" xr3:uid="{4897A964-6B1B-466B-B896-7A9A19D034CC}" name="Age" dataDxfId="1408"/>
    <tableColumn id="2" xr3:uid="{CBF54160-E7D9-43B3-BCC9-932CEF5AF8CB}" name="Able to teach through Gaelic " dataDxfId="1407"/>
    <tableColumn id="3" xr3:uid="{586BF6A6-BB75-4A35-AF02-E255A21FCFBC}" name="Currently teaching through Gaelic" dataDxfId="1406"/>
  </tableColumns>
  <tableStyleInfo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C7E69FD1-085F-4DB2-86C0-37B84D912C08}" name="Table2.12a" displayName="Table2.12a" ref="A4:D10" totalsRowShown="0" headerRowDxfId="1405" headerRowBorderDxfId="1404">
  <autoFilter ref="A4:D10" xr:uid="{C7E69FD1-085F-4DB2-86C0-37B84D912C08}">
    <filterColumn colId="0" hiddenButton="1"/>
    <filterColumn colId="1" hiddenButton="1"/>
    <filterColumn colId="2" hiddenButton="1"/>
    <filterColumn colId="3" hiddenButton="1"/>
  </autoFilter>
  <tableColumns count="4">
    <tableColumn id="1" xr3:uid="{9F40965F-9E3F-44EE-B288-1E18BA0F6341}" name="Age"/>
    <tableColumn id="2" xr3:uid="{9161511D-F5CF-4671-91A9-5C2F181505B3}" name="Female" dataDxfId="1403"/>
    <tableColumn id="3" xr3:uid="{7C3C15B3-65DA-46D6-8416-ED59330F4011}" name="Male" dataDxfId="1402"/>
    <tableColumn id="4" xr3:uid="{31B4A190-34DF-473D-870E-368E396F3C9C}" name="Total" dataDxfId="1401"/>
  </tableColumns>
  <tableStyleInfo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7761834-A9F5-4270-A55C-968CB8D42671}" name="Table2.12b" displayName="Table2.12b" ref="A12:B13" totalsRowShown="0" headerRowDxfId="1400">
  <autoFilter ref="A12:B13" xr:uid="{07761834-A9F5-4270-A55C-968CB8D42671}">
    <filterColumn colId="0" hiddenButton="1"/>
    <filterColumn colId="1" hiddenButton="1"/>
  </autoFilter>
  <tableColumns count="2">
    <tableColumn id="1" xr3:uid="{38684706-4AA2-44A7-854D-2D6ABBAE7F1F}" name="Note Number" dataDxfId="1399"/>
    <tableColumn id="2" xr3:uid="{099CB535-A9B7-44E3-87BD-F241624E947D}" name="Note Detail" dataDxfId="1398" dataCellStyle="Comma"/>
  </tableColumns>
  <tableStyleInfo showFirstColumn="0" showLastColumn="0" showRowStripes="0"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6380877B-EA8E-4123-B8F6-21800F87DC53}" name="Table2.13a" displayName="Table2.13a" ref="A4:G10" totalsRowShown="0" headerRowDxfId="1397" dataDxfId="1395" headerRowBorderDxfId="1396" tableBorderDxfId="1394" dataCellStyle="Comma">
  <autoFilter ref="A4:G10" xr:uid="{6380877B-EA8E-4123-B8F6-21800F87DC5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D95C496-E187-4F40-9E4A-5D87EF9DB029}" name="Contact time" dataDxfId="1393"/>
    <tableColumn id="2" xr3:uid="{141704E1-E0D2-490C-9491-DF173E77BBE2}" name="Head teacher" dataDxfId="1392" dataCellStyle="Comma"/>
    <tableColumn id="3" xr3:uid="{7721F979-2939-466D-879E-0655AF113730}" name="Depute head teacher" dataDxfId="1391" dataCellStyle="Comma"/>
    <tableColumn id="4" xr3:uid="{2A12A0A3-10BE-48AB-81D3-F6FC3192FA2C}" name="Principal teacher" dataDxfId="1390" dataCellStyle="Comma"/>
    <tableColumn id="5" xr3:uid="{404C6326-3650-4042-8AC5-68D8F72931FC}" name="Lead teacher" dataDxfId="1389"/>
    <tableColumn id="6" xr3:uid="{5575C444-BD37-42A0-9790-AC5CDB485CB0}" name="Chartered teacher" dataDxfId="1388" dataCellStyle="Comma"/>
    <tableColumn id="7" xr3:uid="{5E8CFE18-95BB-4CBB-BB65-F4E83C4A9CA2}" name="All promoted and chartered teachers" dataDxfId="1387"/>
  </tableColumns>
  <tableStyleInfo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8C3D362-4649-412C-93CE-E8EB3D058669}" name="Table2.13b" displayName="Table2.13b" ref="A12:G18" totalsRowShown="0" headerRowDxfId="1386" dataDxfId="1384" headerRowBorderDxfId="1385" tableBorderDxfId="1383" dataCellStyle="Comma">
  <autoFilter ref="A12:G18" xr:uid="{08C3D362-4649-412C-93CE-E8EB3D05866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AB752C1-39CC-4BED-B108-F01AE3396F60}" name="Contact time" dataDxfId="1382"/>
    <tableColumn id="2" xr3:uid="{0247CBFF-11F7-4C12-90F5-9F7A77893470}" name="Head teacher" dataDxfId="1381" dataCellStyle="Comma"/>
    <tableColumn id="3" xr3:uid="{FC8EAE40-27DE-4AED-AF3E-68E0AD75B91E}" name="Depute head teacher" dataDxfId="1380" dataCellStyle="Comma"/>
    <tableColumn id="4" xr3:uid="{0C7BD105-C40F-45B5-93E8-5D53FEE8BC01}" name="Principal teacher" dataDxfId="1379" dataCellStyle="Comma"/>
    <tableColumn id="5" xr3:uid="{7FAEE560-5F56-4723-8383-6FB33FB5C71A}" name="Lead teacher" dataDxfId="1378"/>
    <tableColumn id="6" xr3:uid="{337A263C-5382-4112-84FB-6DA1C30BEA30}" name="Chartered teacher" dataDxfId="1377" dataCellStyle="Comma"/>
    <tableColumn id="7" xr3:uid="{EBC55496-74C7-4101-A110-D1D73780BE0F}" name="All promoted and chartered teachers" dataDxfId="137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xr:uid="{2428C27C-4FD0-43A0-A756-7E5DD5EC32D8}" name="TablePub11" displayName="TablePub11" ref="A167:F170" totalsRowShown="0" headerRowDxfId="1862" dataDxfId="1860" headerRowBorderDxfId="1861" tableBorderDxfId="1859">
  <autoFilter ref="A167:F170" xr:uid="{2428C27C-4FD0-43A0-A756-7E5DD5EC32D8}">
    <filterColumn colId="0" hiddenButton="1"/>
    <filterColumn colId="1" hiddenButton="1"/>
    <filterColumn colId="2" hiddenButton="1"/>
    <filterColumn colId="3" hiddenButton="1"/>
    <filterColumn colId="4" hiddenButton="1"/>
    <filterColumn colId="5" hiddenButton="1"/>
  </autoFilter>
  <tableColumns count="6">
    <tableColumn id="1" xr3:uid="{2932E80E-76F9-4260-A873-0F21EC65F54F}" name="Type" dataDxfId="1858"/>
    <tableColumn id="2" xr3:uid="{CBB5F820-5813-4C47-A674-A0E724FD40CB}" name="Primary" dataDxfId="1857"/>
    <tableColumn id="3" xr3:uid="{465A7D41-4585-49E1-A5E1-A39536B933BC}" name="Secondary" dataDxfId="1856"/>
    <tableColumn id="4" xr3:uid="{5EC44AE5-A7DD-48BB-9CEB-2D5E8DFA7DE7}" name="Special" dataDxfId="1855"/>
    <tableColumn id="5" xr3:uid="{4C4BB2B9-8432-4AE9-AF37-264A31C89505}" name="Centrally Employed" dataDxfId="1854"/>
    <tableColumn id="6" xr3:uid="{FAEFC5FE-2C7D-439A-80C8-1B0325BC1B96}" name="Total" dataDxfId="1853"/>
  </tableColumns>
  <tableStyleInfo showFirstColumn="0" showLastColumn="0" showRowStripes="0"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40242A90-24FE-4E5B-AC1E-E13337B4A9B9}" name="Table2.13c" displayName="Table2.13c" ref="A20:B23" totalsRowShown="0" headerRowDxfId="1375" dataDxfId="1374">
  <autoFilter ref="A20:B23" xr:uid="{40242A90-24FE-4E5B-AC1E-E13337B4A9B9}">
    <filterColumn colId="0" hiddenButton="1"/>
    <filterColumn colId="1" hiddenButton="1"/>
  </autoFilter>
  <tableColumns count="2">
    <tableColumn id="1" xr3:uid="{2C8D9FB4-6554-4C11-91E5-648F5513EB6D}" name="Note Number" dataDxfId="1373"/>
    <tableColumn id="2" xr3:uid="{E77F4F2D-9FF5-43B7-806A-E28F6B045EFB}" name="Note Detail" dataDxfId="1372" dataCellStyle="Comma"/>
  </tableColumns>
  <tableStyleInfo showFirstColumn="0" showLastColumn="0" showRowStripes="0"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CF2BF21E-5BE4-4DBD-AA99-15D4C38DA4E4}" name="Table3.1a" displayName="Table3.1a" ref="A4:G18" totalsRowShown="0" headerRowDxfId="1371" dataDxfId="1370" tableBorderDxfId="1369">
  <autoFilter ref="A4:G18" xr:uid="{CF2BF21E-5BE4-4DBD-AA99-15D4C38DA4E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5B994AA-D2E9-4A29-8B12-1F923944C7A7}" name="Year" dataDxfId="1368"/>
    <tableColumn id="2" xr3:uid="{1390C3AE-C577-45DF-B8B5-BE52AF3FDA08}" name="Female" dataDxfId="1367"/>
    <tableColumn id="3" xr3:uid="{BB936A4B-AE15-4EB4-9F91-9C92BACD5A3E}" name="Male" dataDxfId="1366"/>
    <tableColumn id="4" xr3:uid="{0D0F538D-1609-427E-989B-FE87AD643C99}" name="Percentage female" dataDxfId="1365"/>
    <tableColumn id="5" xr3:uid="{04DE4189-533E-45FA-88FC-59599318DA7C}" name="Total" dataDxfId="1364"/>
    <tableColumn id="6" xr3:uid="{4C8E1015-FF8E-4EEE-B051-2E05F8EC30AF}" name="Pupils" dataDxfId="1363"/>
    <tableColumn id="7" xr3:uid="{81C62D81-3B3A-4956-883F-16D7FEDD0939}" name="Pupil teacher ratio" dataDxfId="1362"/>
  </tableColumns>
  <tableStyleInfo showFirstColumn="0" showLastColumn="0" showRowStripes="0"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159580FA-8F2C-4EC2-99E2-5C1D41D63F7D}" name="Table3.1b" displayName="Table3.1b" ref="A20:B22" totalsRowShown="0" headerRowDxfId="1361" dataDxfId="1360">
  <autoFilter ref="A20:B22" xr:uid="{159580FA-8F2C-4EC2-99E2-5C1D41D63F7D}">
    <filterColumn colId="0" hiddenButton="1"/>
    <filterColumn colId="1" hiddenButton="1"/>
  </autoFilter>
  <tableColumns count="2">
    <tableColumn id="1" xr3:uid="{7739D87A-0E95-400C-A3AD-E6CB2A228233}" name="Note Number" dataDxfId="1359"/>
    <tableColumn id="2" xr3:uid="{87BABFEE-57D7-437E-881F-4D1C5214A0C2}" name="Note Detail" dataDxfId="1358" dataCellStyle="Comma"/>
  </tableColumns>
  <tableStyleInfo showFirstColumn="0" showLastColumn="0" showRowStripes="0"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4888AAD5-EC76-4119-AFB3-6BEDF27F9151}" name="Table3.2" displayName="Table3.2" ref="A2:D14" totalsRowShown="0" headerRowDxfId="1357" dataDxfId="1355" headerRowBorderDxfId="1356" tableBorderDxfId="1354" headerRowCellStyle="Comma" dataCellStyle="Comma">
  <autoFilter ref="A2:D14" xr:uid="{4888AAD5-EC76-4119-AFB3-6BEDF27F9151}">
    <filterColumn colId="0" hiddenButton="1"/>
    <filterColumn colId="1" hiddenButton="1"/>
    <filterColumn colId="2" hiddenButton="1"/>
    <filterColumn colId="3" hiddenButton="1"/>
  </autoFilter>
  <tableColumns count="4">
    <tableColumn id="1" xr3:uid="{4934A83D-EEFB-411C-991D-2A8C5EC1E8E2}" name="Age" dataDxfId="1353"/>
    <tableColumn id="2" xr3:uid="{BBE476FF-88B4-43F2-8D51-588E842E2B83}" name="Female" dataDxfId="1352" dataCellStyle="Comma"/>
    <tableColumn id="3" xr3:uid="{5FC34D36-6CD8-40EB-B5BE-7328EE54E053}" name="Male" dataDxfId="1351" dataCellStyle="Comma"/>
    <tableColumn id="4" xr3:uid="{E7ED3481-03FB-4F32-9C6E-DE8371901D2F}" name="Total" dataDxfId="1350" dataCellStyle="Comma"/>
  </tableColumns>
  <tableStyleInfo showFirstColumn="0" showLastColumn="0" showRowStripes="0"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CB87F9DB-941E-4922-912B-8D19CDF4AF91}" name="TableC6a" displayName="TableC6a" ref="A27:Q89" totalsRowShown="0" headerRowDxfId="1349" dataDxfId="1347" headerRowBorderDxfId="1348">
  <autoFilter ref="A27:Q89" xr:uid="{CB87F9DB-941E-4922-912B-8D19CDF4AF9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73318F7F-2CF8-4E46-ADE8-0179CD4396B3}" name="Age" dataDxfId="1346"/>
    <tableColumn id="2" xr3:uid="{04794A66-11D6-43C1-B65D-C188A8395EDE}" name="2022" dataDxfId="1345"/>
    <tableColumn id="3" xr3:uid="{5900D163-AC2A-4965-AF11-E10D64519B53}" name="2021" dataDxfId="1344"/>
    <tableColumn id="4" xr3:uid="{BCA56264-3F39-48E1-BEC0-028522004BED}" name="2020" dataDxfId="1343"/>
    <tableColumn id="5" xr3:uid="{38684088-FD7A-401B-ABE0-BD1E2EA29CBE}" name="2019" dataDxfId="1342"/>
    <tableColumn id="6" xr3:uid="{6325528D-1CBA-465E-9861-01B2D7E35A7A}" name="2018" dataDxfId="1341"/>
    <tableColumn id="7" xr3:uid="{AC4FE107-12F9-441C-836E-4662FF38BBDF}" name="2017" dataDxfId="1340"/>
    <tableColumn id="8" xr3:uid="{90A569E5-75EF-40D2-9E56-8B90166AFCE3}" name="2016" dataDxfId="1339"/>
    <tableColumn id="9" xr3:uid="{C3435C82-77B7-4D09-8F79-B6FAC6E8A823}" name="2015" dataDxfId="1338"/>
    <tableColumn id="10" xr3:uid="{FECAEDFF-3B7B-4581-A9BE-33098040D47D}" name="2014 [Note 2]" dataDxfId="1337"/>
    <tableColumn id="11" xr3:uid="{EAB6AEEA-A0E7-4FB7-9F2A-8C0FD3B79641}" name="2013" dataDxfId="1336"/>
    <tableColumn id="12" xr3:uid="{3456C0A6-CDF6-4011-B933-25F0DD355239}" name="2012 [Note 1]" dataDxfId="1335"/>
    <tableColumn id="13" xr3:uid="{1BC5EE1E-5A8A-43F6-A32D-ED81D99EECFB}" name="2011 [Note 1]" dataDxfId="1334"/>
    <tableColumn id="14" xr3:uid="{61F0A1C1-2215-433B-860C-972597B3CF30}" name="2010 [Note 1]" dataDxfId="1333"/>
    <tableColumn id="15" xr3:uid="{558AC6FE-730F-47CA-AB55-859A88494763}" name="2009" dataDxfId="1332"/>
    <tableColumn id="16" xr3:uid="{B5E7E2EA-D466-4DF7-9BB7-A8DB94675A66}" name="2008" dataDxfId="1331"/>
    <tableColumn id="17" xr3:uid="{D5A10A77-99E3-416A-B0D6-36873D5FCC0C}" name="2007" dataDxfId="1330"/>
  </tableColumns>
  <tableStyleInfo showFirstColumn="0" showLastColumn="0" showRowStripes="0"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xr:uid="{A992B761-7928-40D7-BAAD-86920FC10A65}" name="TableC6b" displayName="TableC6b" ref="A94:B96" totalsRowShown="0" headerRowDxfId="1329">
  <autoFilter ref="A94:B96" xr:uid="{A992B761-7928-40D7-BAAD-86920FC10A65}">
    <filterColumn colId="0" hiddenButton="1"/>
    <filterColumn colId="1" hiddenButton="1"/>
  </autoFilter>
  <tableColumns count="2">
    <tableColumn id="1" xr3:uid="{E65953E0-C046-466E-B86D-C96B2D1108B1}" name="Note Number" dataDxfId="1328"/>
    <tableColumn id="2" xr3:uid="{558D0622-7449-463F-9C4C-508732A7027B}" name="Note Detail" dataDxfId="1327"/>
  </tableColumns>
  <tableStyleInfo showFirstColumn="0" showLastColumn="0" showRowStripes="0"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D3EB560A-D7F3-49CD-9E19-8F30C4E0359E}" name="Table3.3a" displayName="Table3.3a" ref="A4:P9" totalsRowShown="0" headerRowDxfId="1326" dataDxfId="1324" headerRowBorderDxfId="1325" tableBorderDxfId="1323">
  <autoFilter ref="A4:P9" xr:uid="{D3EB560A-D7F3-49CD-9E19-8F30C4E0359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74EDED26-B187-4239-B468-04EF80038BB5}" name="Grade" dataDxfId="1322"/>
    <tableColumn id="2" xr3:uid="{A1DC3AC8-069E-4C4E-98BD-0978F63F7CBD}" name="2008" dataDxfId="1321"/>
    <tableColumn id="3" xr3:uid="{EEE47AA5-F1CC-472A-9A18-428D9674561D}" name="2009" dataDxfId="1320"/>
    <tableColumn id="4" xr3:uid="{4915EE62-B814-477A-BFD5-3B2821CA1515}" name="2010" dataDxfId="1319"/>
    <tableColumn id="5" xr3:uid="{94C914E0-115C-4BE3-9969-618FFE748737}" name="2011" dataDxfId="1318"/>
    <tableColumn id="6" xr3:uid="{89718C42-8BE8-45CB-9F71-C4D2BD40C6EA}" name="2012" dataDxfId="1317"/>
    <tableColumn id="7" xr3:uid="{E70B4FC9-68D5-4491-9C0B-B438E6ECEB37}" name="2013" dataDxfId="1316"/>
    <tableColumn id="8" xr3:uid="{31C88F8C-08CE-4395-989F-DBC3BF79D882}" name="2014" dataDxfId="1315"/>
    <tableColumn id="9" xr3:uid="{72653684-806F-4CA1-A307-7B9BFE30328C}" name="2015" dataDxfId="1314"/>
    <tableColumn id="10" xr3:uid="{7707EDDB-C95F-4FBA-A63A-24A507331CFE}" name="2016" dataDxfId="1313"/>
    <tableColumn id="11" xr3:uid="{9ED4B63F-4BAC-4445-AFF7-39A184F7D2AE}" name="2017" dataDxfId="1312"/>
    <tableColumn id="12" xr3:uid="{046B5867-8108-44A7-BF9E-B816E6DE79D0}" name="2018" dataDxfId="1311"/>
    <tableColumn id="13" xr3:uid="{57D17FD4-C0EC-4950-AE01-B013C7FBB93A}" name="2019" dataDxfId="1310"/>
    <tableColumn id="14" xr3:uid="{9C65B92F-65F3-4D7F-A49E-046D8382E035}" name="2020" dataDxfId="1309"/>
    <tableColumn id="15" xr3:uid="{A85838E0-914B-4BBC-BAA7-C4F28C846C62}" name="2021" dataDxfId="1308"/>
    <tableColumn id="16" xr3:uid="{D32D4620-6E85-4F2C-B1CE-96B487E38A5A}" name="2022" dataDxfId="1307"/>
  </tableColumns>
  <tableStyleInfo showFirstColumn="0" showLastColumn="0" showRowStripes="0"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7A3CF55C-C51A-4751-8893-41D501471F32}" name="Table3.3b" displayName="Table3.3b" ref="A11:G16" totalsRowShown="0" headerRowDxfId="1306" dataDxfId="1304" headerRowBorderDxfId="1305" tableBorderDxfId="1303">
  <autoFilter ref="A11:G16" xr:uid="{7A3CF55C-C51A-4751-8893-41D501471F3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27DFA4C-8250-46BB-94AA-613DB0C7627D}" name="Grade" dataDxfId="1302"/>
    <tableColumn id="2" xr3:uid="{80F357A9-E625-44F5-9848-A8E485FA41B0}" name="Under 30" dataDxfId="1301"/>
    <tableColumn id="3" xr3:uid="{83AB6E00-D25B-420B-B3CD-29DD0F357AB8}" name="30-39" dataDxfId="1300"/>
    <tableColumn id="4" xr3:uid="{665C51D3-6DC7-4609-BA8C-6DBDB49ECE83}" name="40-49" dataDxfId="1299"/>
    <tableColumn id="5" xr3:uid="{FF73FC1F-7CD0-426A-8DDF-94FF6E5D597B}" name="50-59" dataDxfId="1298"/>
    <tableColumn id="6" xr3:uid="{D3445636-2FB1-41EB-AFFD-4382DAA131AB}" name="60+" dataDxfId="1297"/>
    <tableColumn id="7" xr3:uid="{5C235BB1-4865-4CA0-9DD0-079C6B4B952C}" name="All Ages" dataDxfId="1296"/>
  </tableColumns>
  <tableStyleInfo showFirstColumn="0" showLastColumn="0" showRowStripes="0"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57EFC061-6B3F-42A1-A553-D3A47648C932}" name="Table3.3c" displayName="Table3.3c" ref="A18:B19" totalsRowShown="0" headerRowDxfId="1295">
  <autoFilter ref="A18:B19" xr:uid="{57EFC061-6B3F-42A1-A553-D3A47648C932}">
    <filterColumn colId="0" hiddenButton="1"/>
    <filterColumn colId="1" hiddenButton="1"/>
  </autoFilter>
  <tableColumns count="2">
    <tableColumn id="1" xr3:uid="{8D655343-9574-47EB-80F3-D38DF9B6CA6D}" name="Note Number" dataDxfId="1294"/>
    <tableColumn id="2" xr3:uid="{ED5B13ED-CF57-44BA-8ED0-342C2682DF75}" name="Note Detail" dataDxfId="1293"/>
  </tableColumns>
  <tableStyleInfo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89B44AAA-29CD-4831-B717-BF8775778E94}" name="Table3.4d" displayName="Table3.4d" ref="A28:B30" headerRowCount="0" totalsRowShown="0" headerRowDxfId="1292" dataDxfId="1291">
  <tableColumns count="2">
    <tableColumn id="1" xr3:uid="{101BCC4E-2978-466F-A341-06ABF8722C0D}" name="Note Number" headerRowDxfId="1290" dataDxfId="1289"/>
    <tableColumn id="2" xr3:uid="{E51123BB-67C6-42DC-B7B1-B6E882FACB9A}" name="Note Detail" headerRowDxfId="1288" dataDxfId="1287" dataCellStyle="Normal_00401333"/>
  </tableColumns>
  <tableStyleInfo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xr:uid="{891AA89D-AE2E-45D1-AF33-4A9D2346D503}" name="TablePub19" displayName="TablePub19" ref="A158:F164" totalsRowShown="0" headerRowDxfId="1852" dataDxfId="1850" headerRowBorderDxfId="1851" tableBorderDxfId="1849">
  <autoFilter ref="A158:F164" xr:uid="{891AA89D-AE2E-45D1-AF33-4A9D2346D503}">
    <filterColumn colId="0" hiddenButton="1"/>
    <filterColumn colId="1" hiddenButton="1"/>
    <filterColumn colId="2" hiddenButton="1"/>
    <filterColumn colId="3" hiddenButton="1"/>
    <filterColumn colId="4" hiddenButton="1"/>
    <filterColumn colId="5" hiddenButton="1"/>
  </autoFilter>
  <tableColumns count="6">
    <tableColumn id="1" xr3:uid="{E696A977-F833-4F94-8132-54B0CC694ED7}" name="Ethnicity" dataDxfId="1848"/>
    <tableColumn id="2" xr3:uid="{07B7C66A-28DB-454E-A2EB-607AADAD4F5D}" name="Primary" dataDxfId="1847"/>
    <tableColumn id="3" xr3:uid="{7C364640-B579-4A71-AC9D-C067B8BA3349}" name="Secondary" dataDxfId="1846"/>
    <tableColumn id="4" xr3:uid="{BB7A4DE0-2612-4943-AE41-87DD29077B67}" name="Special" dataDxfId="1845"/>
    <tableColumn id="5" xr3:uid="{55DEF1A6-69B2-41E9-A3B3-2AD942CAD212}" name="Centrally Employed" dataDxfId="1844"/>
    <tableColumn id="6" xr3:uid="{6DADA945-FB1F-43D8-9717-3BE1542897FB}" name="Total" dataDxfId="1843"/>
  </tableColumns>
  <tableStyleInfo showFirstColumn="0" showLastColumn="0" showRowStripes="0"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DE410B5A-9F58-4E08-9FC0-FB1FFD82A9FB}" name="Table3.5" displayName="Table3.5" ref="A2:D13" totalsRowShown="0" headerRowDxfId="1286" dataDxfId="1284" headerRowBorderDxfId="1285" tableBorderDxfId="1283" dataCellStyle="% 2 2">
  <autoFilter ref="A2:D13" xr:uid="{DE410B5A-9F58-4E08-9FC0-FB1FFD82A9FB}">
    <filterColumn colId="0" hiddenButton="1"/>
    <filterColumn colId="1" hiddenButton="1"/>
    <filterColumn colId="2" hiddenButton="1"/>
    <filterColumn colId="3" hiddenButton="1"/>
  </autoFilter>
  <tableColumns count="4">
    <tableColumn id="1" xr3:uid="{D5CB5354-6913-4AE7-A53F-9081935DFF9C}" name="Status" dataDxfId="1282" dataCellStyle="% 2 2"/>
    <tableColumn id="2" xr3:uid="{96F8513A-553B-4639-A0C3-AFEE7C3F3B12}" name="Female" dataDxfId="1281" dataCellStyle="% 2 2"/>
    <tableColumn id="3" xr3:uid="{8F01063D-C562-48B4-96CF-1969AA479C79}" name="Male" dataDxfId="1280" dataCellStyle="% 2 2"/>
    <tableColumn id="4" xr3:uid="{F088C204-97DD-4A1B-A043-9753E2EEBF0A}" name="Total" dataDxfId="1279" dataCellStyle="% 2 2"/>
  </tableColumns>
  <tableStyleInfo showFirstColumn="0" showLastColumn="0" showRowStripes="0"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7610460D-4035-4A83-87A7-19413EAD066C}" name="Table3.6b" displayName="Table3.6b" ref="A9:B10" headerRowCount="0" totalsRowShown="0" headerRowDxfId="1278" dataDxfId="1277">
  <tableColumns count="2">
    <tableColumn id="1" xr3:uid="{0DCCAF59-FD73-4F5B-8FFE-7810E563E0D4}" name="Note Number" headerRowDxfId="1276" dataDxfId="1275"/>
    <tableColumn id="2" xr3:uid="{7F648E33-D7BF-4250-A9A4-F88EF394D28D}" name="Note Detail" headerRowDxfId="1274" dataDxfId="1273" dataCellStyle="Normal_00401333"/>
  </tableColumns>
  <tableStyleInfo showFirstColumn="0" showLastColumn="0" showRowStripes="0"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B9221487-34DB-4EE1-AA5C-4792AAE2BA25}" name="Table3.6a" displayName="Table3.6a" ref="A4:D7" totalsRowShown="0" headerRowDxfId="1272" dataDxfId="1271" tableBorderDxfId="1270">
  <autoFilter ref="A4:D7" xr:uid="{B9221487-34DB-4EE1-AA5C-4792AAE2BA25}">
    <filterColumn colId="0" hiddenButton="1"/>
    <filterColumn colId="1" hiddenButton="1"/>
    <filterColumn colId="2" hiddenButton="1"/>
    <filterColumn colId="3" hiddenButton="1"/>
  </autoFilter>
  <tableColumns count="4">
    <tableColumn id="1" xr3:uid="{CBC74939-56FE-41A2-9960-DE45AE188F6C}" name="Employment Type" dataDxfId="1269"/>
    <tableColumn id="2" xr3:uid="{E91FB404-523A-429E-8801-4D047FEBE685}" name="Female" dataDxfId="1268"/>
    <tableColumn id="3" xr3:uid="{D89F07B0-64AB-4BF0-8175-8831CF7AA2EC}" name="Male" dataDxfId="1267"/>
    <tableColumn id="4" xr3:uid="{6A179588-DABF-47C9-95AD-D29AC02A2EE3}" name="Total" dataDxfId="1266"/>
  </tableColumns>
  <tableStyleInfo showFirstColumn="0" showLastColumn="0" showRowStripes="0"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19420522-E2D9-49B2-8678-0742AB6B12CF}" name="Table3.7a" displayName="Table3.7a" ref="A4:B24" totalsRowShown="0" headerRowDxfId="1265" headerRowBorderDxfId="1264" tableBorderDxfId="1263">
  <autoFilter ref="A4:B24" xr:uid="{19420522-E2D9-49B2-8678-0742AB6B12CF}">
    <filterColumn colId="0" hiddenButton="1"/>
    <filterColumn colId="1" hiddenButton="1"/>
  </autoFilter>
  <tableColumns count="2">
    <tableColumn id="1" xr3:uid="{4BE08232-6D05-48E9-9473-6E2A1A5E1F30}" name="Ethnicity" dataDxfId="1262"/>
    <tableColumn id="2" xr3:uid="{4D13BEF2-71C3-42A2-9ED8-2185D048162C}" name="All teachers " dataDxfId="1261" dataCellStyle="Comma"/>
  </tableColumns>
  <tableStyleInfo showFirstColumn="0" showLastColumn="0" showRowStripes="0"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90CA3950-B9E0-4716-A072-A582D62CF4B5}" name="Table3.7b" displayName="Table3.7b" ref="A26:F31" totalsRowShown="0" headerRowDxfId="1260" dataDxfId="1258" headerRowBorderDxfId="1259" tableBorderDxfId="1257">
  <autoFilter ref="A26:F31" xr:uid="{90CA3950-B9E0-4716-A072-A582D62CF4B5}">
    <filterColumn colId="0" hiddenButton="1"/>
    <filterColumn colId="1" hiddenButton="1"/>
    <filterColumn colId="2" hiddenButton="1"/>
    <filterColumn colId="3" hiddenButton="1"/>
    <filterColumn colId="4" hiddenButton="1"/>
    <filterColumn colId="5" hiddenButton="1"/>
  </autoFilter>
  <tableColumns count="6">
    <tableColumn id="1" xr3:uid="{ADDA8195-47E8-4A94-A6A9-26BEDF7839BB}" name="Ethnicity" dataDxfId="1256"/>
    <tableColumn id="2" xr3:uid="{6884EDB1-CFA1-42E9-B2CB-46121E51D1DE}" name="Head teacher" dataDxfId="1255"/>
    <tableColumn id="3" xr3:uid="{A0CF2688-87FD-4742-8582-A52884F868BD}" name="Depute head teacher" dataDxfId="1254"/>
    <tableColumn id="4" xr3:uid="{064169F3-2934-42E7-9498-D8BC67041EDE}" name="Principal or Lead teacher" dataDxfId="1253" dataCellStyle="Comma"/>
    <tableColumn id="5" xr3:uid="{09B24AB9-FE06-4125-BB60-2AB32F3132B0}" name="Teacher (includes) Chartered Teacher" dataDxfId="1252"/>
    <tableColumn id="6" xr3:uid="{D058887C-9494-42EA-8AF6-126D5D1C1665}" name="Total" dataDxfId="1251" dataCellStyle="Comma"/>
  </tableColumns>
  <tableStyleInfo showFirstColumn="0" showLastColumn="0" showRowStripes="0"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8E8C614C-37C7-442F-897A-FF7F5591470F}" name="Table3.7c" displayName="Table3.7c" ref="A33:B35" totalsRowShown="0" headerRowDxfId="1250">
  <autoFilter ref="A33:B35" xr:uid="{8E8C614C-37C7-442F-897A-FF7F5591470F}">
    <filterColumn colId="0" hiddenButton="1"/>
    <filterColumn colId="1" hiddenButton="1"/>
  </autoFilter>
  <tableColumns count="2">
    <tableColumn id="1" xr3:uid="{1B1934FD-1363-4957-964E-08C82A221ED5}" name="Note Number" dataDxfId="1249"/>
    <tableColumn id="2" xr3:uid="{30727196-723B-4E5E-A6A0-C5F1CDC67EBB}" name="Note Detail"/>
  </tableColumns>
  <tableStyleInfo showFirstColumn="0" showLastColumn="0" showRowStripes="0"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8CABDA28-5224-4F37-ACA0-120EEB8C677B}" name="TableC7" displayName="TableC7" ref="A24:C33" totalsRowShown="0" headerRowDxfId="1248" dataDxfId="1246" headerRowBorderDxfId="1247" tableBorderDxfId="1245">
  <autoFilter ref="A24:C33" xr:uid="{8CABDA28-5224-4F37-ACA0-120EEB8C677B}">
    <filterColumn colId="0" hiddenButton="1"/>
    <filterColumn colId="1" hiddenButton="1"/>
    <filterColumn colId="2" hiddenButton="1"/>
  </autoFilter>
  <tableColumns count="3">
    <tableColumn id="1" xr3:uid="{C40707C5-B415-4B2A-96B1-432B5E8C37AF}" name="National identity" dataDxfId="1244"/>
    <tableColumn id="2" xr3:uid="{CFF5817B-92AB-4363-96C3-C9DC61C860DF}" name="Teachers" dataDxfId="1243"/>
    <tableColumn id="3" xr3:uid="{269FF04E-0DE7-4E56-A061-2F8CCD81E9AD}" name="%" dataDxfId="1242" dataCellStyle="Per cent"/>
  </tableColumns>
  <tableStyleInfo showFirstColumn="0" showLastColumn="0" showRowStripes="0"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2FEC3EC3-B915-4F12-9458-BE57689D3FB7}" name="Table3.9a" displayName="Table3.9a" ref="A4:P46" totalsRowShown="0" headerRowDxfId="1241" dataDxfId="1239" headerRowBorderDxfId="1240" tableBorderDxfId="1238" dataCellStyle="Comma">
  <autoFilter ref="A4:P46" xr:uid="{2FEC3EC3-B915-4F12-9458-BE57689D3FB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0993027D-3643-4774-BF51-EC4A963B4DA6}" name="Subject" dataDxfId="1237"/>
    <tableColumn id="2" xr3:uid="{FBA15F3D-83DD-4F19-A3BF-23729004F2D5}" name="2008" dataDxfId="1236"/>
    <tableColumn id="3" xr3:uid="{A8DD094B-646F-49B7-873A-0772199C12C4}" name="2009" dataDxfId="1235"/>
    <tableColumn id="4" xr3:uid="{98C70AA4-0952-490E-B580-C9E8C4AEF3E9}" name="2010 [Note 2]" dataDxfId="1234"/>
    <tableColumn id="5" xr3:uid="{E5054D67-1942-4206-9FBE-A16DA43CBC34}" name="2011" dataDxfId="1233"/>
    <tableColumn id="6" xr3:uid="{7C790CF1-EECD-4271-90F0-EDBD1C3AA535}" name="2012" dataDxfId="1232"/>
    <tableColumn id="7" xr3:uid="{96DA7778-A14B-4996-855C-E48AAE613829}" name="2013" dataDxfId="1231"/>
    <tableColumn id="8" xr3:uid="{1F88DDF1-AABD-4FA0-9041-815D9FD3D7A2}" name="2014 [Note 3]" dataDxfId="1230"/>
    <tableColumn id="9" xr3:uid="{A1EB6E60-2F6B-4934-8E66-8B12F80127C3}" name="2015" dataDxfId="1229"/>
    <tableColumn id="10" xr3:uid="{917193AE-D70C-4462-B2E9-A52C76060B46}" name="2016" dataDxfId="1228"/>
    <tableColumn id="11" xr3:uid="{164161D6-EDDD-4492-8352-AB79C5807CD7}" name="2017" dataDxfId="1227"/>
    <tableColumn id="12" xr3:uid="{423C9BEE-ABB6-414A-BD37-A7674681A875}" name="2018" dataDxfId="1226"/>
    <tableColumn id="13" xr3:uid="{7E1581B1-B96F-41F6-BA49-329BDCE0E8E1}" name="2019" dataDxfId="1225"/>
    <tableColumn id="14" xr3:uid="{80E7BC4D-27D8-4DC0-91BF-48EDEC0D9EFB}" name="2020" dataDxfId="1224" dataCellStyle="Comma"/>
    <tableColumn id="15" xr3:uid="{F8A9B25E-7C9D-445F-ADFA-15A8A17AABD8}" name="2021" dataDxfId="1223" dataCellStyle="Comma"/>
    <tableColumn id="16" xr3:uid="{5426AA6A-2CC0-425F-A46C-8C985BB49083}" name="2022" dataDxfId="1222" dataCellStyle="Comma"/>
  </tableColumns>
  <tableStyleInfo showFirstColumn="0" showLastColumn="0" showRowStripes="0"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D8EA3F3E-D5D5-4C54-B00B-226048F8EB59}" name="Table3.9b" displayName="Table3.9b" ref="A48:D90" totalsRowShown="0" headerRowDxfId="1221" dataDxfId="1219" headerRowBorderDxfId="1220" tableBorderDxfId="1218">
  <autoFilter ref="A48:D90" xr:uid="{D8EA3F3E-D5D5-4C54-B00B-226048F8EB59}">
    <filterColumn colId="0" hiddenButton="1"/>
    <filterColumn colId="1" hiddenButton="1"/>
    <filterColumn colId="2" hiddenButton="1"/>
    <filterColumn colId="3" hiddenButton="1"/>
  </autoFilter>
  <tableColumns count="4">
    <tableColumn id="1" xr3:uid="{B67E1965-50AA-4110-AC95-A579A068E988}" name="Subject" dataDxfId="1217"/>
    <tableColumn id="2" xr3:uid="{E6937080-25C8-44A7-9049-E9A80F0350AF}" name="Female" dataDxfId="1216"/>
    <tableColumn id="3" xr3:uid="{D79FFEBA-2F23-4DEA-A1E6-DE587906D7D4}" name="Male" dataDxfId="1215"/>
    <tableColumn id="4" xr3:uid="{6E4F20D5-8242-4AE4-9E45-CF7E2241512D}" name="Total" dataDxfId="1214"/>
  </tableColumns>
  <tableStyleInfo showFirstColumn="0" showLastColumn="0" showRowStripes="0"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F52DD774-614A-447D-B157-72DA5F41C5D2}" name="Table3.9c" displayName="Table3.9c" ref="A92:D134" totalsRowShown="0" headerRowDxfId="1213" dataDxfId="1211" headerRowBorderDxfId="1212" tableBorderDxfId="1210">
  <autoFilter ref="A92:D134" xr:uid="{F52DD774-614A-447D-B157-72DA5F41C5D2}">
    <filterColumn colId="0" hiddenButton="1"/>
    <filterColumn colId="1" hiddenButton="1"/>
    <filterColumn colId="2" hiddenButton="1"/>
    <filterColumn colId="3" hiddenButton="1"/>
  </autoFilter>
  <tableColumns count="4">
    <tableColumn id="1" xr3:uid="{898237DF-E61B-42B5-AFBE-2C9DE6700AC5}" name="Subject" dataDxfId="1209"/>
    <tableColumn id="2" xr3:uid="{6571A6FB-FAC4-4C3B-9E94-31BF35C4BDED}" name="Female" dataDxfId="1208"/>
    <tableColumn id="3" xr3:uid="{AAECB7B8-A131-44F4-B236-230A546FDCC8}" name="Male" dataDxfId="1207"/>
    <tableColumn id="4" xr3:uid="{09B9E1D4-5E7B-4C9C-AE48-E41CEA822C2B}" name="Total" dataDxfId="1206"/>
  </tableColumns>
  <tableStyleInfo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xr:uid="{BB6A9FC8-F790-444A-AC16-CA0AF3B5EC8C}" name="TablePub9" displayName="TablePub9" ref="A150:F156" totalsRowShown="0" headerRowDxfId="1842" dataDxfId="1840" headerRowBorderDxfId="1841" tableBorderDxfId="1839">
  <autoFilter ref="A150:F156" xr:uid="{BB6A9FC8-F790-444A-AC16-CA0AF3B5EC8C}">
    <filterColumn colId="0" hiddenButton="1"/>
    <filterColumn colId="1" hiddenButton="1"/>
    <filterColumn colId="2" hiddenButton="1"/>
    <filterColumn colId="3" hiddenButton="1"/>
    <filterColumn colId="4" hiddenButton="1"/>
    <filterColumn colId="5" hiddenButton="1"/>
  </autoFilter>
  <tableColumns count="6">
    <tableColumn id="1" xr3:uid="{E2649A75-E0E0-41F4-91FB-BDA9F13C5486}" name="Age" dataDxfId="1838"/>
    <tableColumn id="2" xr3:uid="{F905772F-D6AD-4217-A71E-62B8A0F616E1}" name="Primary" dataDxfId="1837"/>
    <tableColumn id="3" xr3:uid="{A80D573D-3A14-4156-B0A8-7B5B61EC9C8C}" name="Secondary" dataDxfId="1836"/>
    <tableColumn id="4" xr3:uid="{049C4E0B-0F64-4AC5-8F02-C542D7A97570}" name="Special" dataDxfId="1835"/>
    <tableColumn id="5" xr3:uid="{A2D09053-718F-4AA1-BE81-80B42E6DC8C1}" name="Centrally Employed" dataDxfId="1834"/>
    <tableColumn id="6" xr3:uid="{9A7085CE-144B-4B5C-80AF-1C8BCDE97A4C}" name="Total" dataDxfId="1833"/>
  </tableColumns>
  <tableStyleInfo showFirstColumn="0" showLastColumn="0" showRowStripes="0"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7ED708A6-5F82-4E1D-88AB-DFA526900BCF}" name="Table3.9d" displayName="Table3.9d" ref="A135:B146" totalsRowShown="0" headerRowDxfId="1205" dataDxfId="1204">
  <autoFilter ref="A135:B146" xr:uid="{7ED708A6-5F82-4E1D-88AB-DFA526900BCF}">
    <filterColumn colId="0" hiddenButton="1"/>
    <filterColumn colId="1" hiddenButton="1"/>
  </autoFilter>
  <tableColumns count="2">
    <tableColumn id="1" xr3:uid="{2D506EDF-9F51-4E36-B3DB-2CC4540A1BEB}" name="Note Number" dataDxfId="1203"/>
    <tableColumn id="2" xr3:uid="{137416DA-CCFC-4CD7-B412-2E482EAB78DE}" name="Note Detail" dataDxfId="1202" dataCellStyle="Normal_3.8"/>
  </tableColumns>
  <tableStyleInfo showFirstColumn="0" showLastColumn="0" showRowStripes="0"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6A45A64F-3343-4416-A186-3A4EBF862C76}" name="Table3.10b" displayName="Table3.10b" ref="A47:B54" totalsRowShown="0" headerRowDxfId="1201" dataDxfId="1200">
  <autoFilter ref="A47:B54" xr:uid="{6A45A64F-3343-4416-A186-3A4EBF862C76}">
    <filterColumn colId="0" hiddenButton="1"/>
    <filterColumn colId="1" hiddenButton="1"/>
  </autoFilter>
  <tableColumns count="2">
    <tableColumn id="1" xr3:uid="{E1776DD9-4B0C-4882-AC9F-22530E05FB9D}" name="Note Number" dataDxfId="1199"/>
    <tableColumn id="2" xr3:uid="{B6A91C88-8B1A-4C5E-8C5E-6FB0EC08D41B}" name="Note Detail" dataDxfId="1198" dataCellStyle="Normal_3.8"/>
  </tableColumns>
  <tableStyleInfo showFirstColumn="0" showLastColumn="0" showRowStripes="0"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5EFB08A9-7610-4BB7-A18D-B9582CAB9DAB}" name="Table3.10a" displayName="Table3.10a" ref="A4:M45" totalsRowShown="0" headerRowDxfId="1197" dataDxfId="1195" headerRowBorderDxfId="1196" tableBorderDxfId="1194">
  <autoFilter ref="A4:M45" xr:uid="{5EFB08A9-7610-4BB7-A18D-B9582CAB9DA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D98B625A-376D-4C1A-9789-AF94EC32223B}" name="Subject" dataDxfId="1193"/>
    <tableColumn id="2" xr3:uid="{2A845C53-5F47-4DA6-BC8A-66D8762D157B}" name="Under 25" dataDxfId="1192"/>
    <tableColumn id="3" xr3:uid="{7384C0AC-953B-4D32-9F35-F1DD702DECCF}" name="25-29" dataDxfId="1191"/>
    <tableColumn id="4" xr3:uid="{48043F8D-72D9-4A80-A4AF-B8D56452D94D}" name="30-34" dataDxfId="1190"/>
    <tableColumn id="5" xr3:uid="{31E46839-1CDA-4386-92BB-F130D4154E49}" name="35-39" dataDxfId="1189"/>
    <tableColumn id="6" xr3:uid="{5000A979-5E90-4932-80D7-093E62508FF4}" name="40-44" dataDxfId="1188"/>
    <tableColumn id="7" xr3:uid="{06868627-BA81-4D0F-930F-7698D22C4646}" name="45-49" dataDxfId="1187"/>
    <tableColumn id="8" xr3:uid="{CC06BB1E-E8E9-4769-B323-CD9D05A5E259}" name="50-54" dataDxfId="1186"/>
    <tableColumn id="9" xr3:uid="{FC029271-A2B9-4A68-BEBA-95024EB290CB}" name="55-59" dataDxfId="1185"/>
    <tableColumn id="10" xr3:uid="{7E7ED795-BDA9-45E0-8431-7E453472680E}" name="60-64" dataDxfId="1184"/>
    <tableColumn id="11" xr3:uid="{B3D1B2C6-7A44-43CD-BDA7-3B1EBB06339D}" name="65 and over " dataDxfId="1183"/>
    <tableColumn id="12" xr3:uid="{349CD1BE-E2D5-4000-B8FA-054A5693D662}" name="All ages" dataDxfId="1182"/>
    <tableColumn id="13" xr3:uid="{02EE1330-FF4C-4441-98C0-3A73F2143754}" name="Average age" dataDxfId="1181"/>
  </tableColumns>
  <tableStyleInfo showFirstColumn="0" showLastColumn="0" showRowStripes="0"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C61E6C71-A223-436E-840C-003569B8D8EC}" name="Table3.11a" displayName="Table3.11a" ref="A4:C45" totalsRowShown="0" headerRowBorderDxfId="1180">
  <autoFilter ref="A4:C45" xr:uid="{C61E6C71-A223-436E-840C-003569B8D8EC}">
    <filterColumn colId="0" hiddenButton="1"/>
    <filterColumn colId="1" hiddenButton="1"/>
    <filterColumn colId="2" hiddenButton="1"/>
  </autoFilter>
  <tableColumns count="3">
    <tableColumn id="1" xr3:uid="{CC766BF1-C66C-46A5-8567-69E86F1CFBE2}" name="Subject" dataDxfId="1179"/>
    <tableColumn id="2" xr3:uid="{0940D9E7-4BDA-4251-AD19-51ACB7A690EF}" name="Able to teach through Gaelic " dataDxfId="1178"/>
    <tableColumn id="3" xr3:uid="{78E2A560-ECF8-45C9-A709-75AD6E346957}" name="Currently teaching through Gaelic" dataDxfId="1177"/>
  </tableColumns>
  <tableStyleInfo showFirstColumn="0" showLastColumn="0" showRowStripes="0"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46F35C72-129C-4ECA-A666-3B35B14A088E}" name="Table3.11b" displayName="Table3.11b" ref="A47:B54" totalsRowShown="0" headerRowDxfId="1176" dataDxfId="1175">
  <autoFilter ref="A47:B54" xr:uid="{46F35C72-129C-4ECA-A666-3B35B14A088E}">
    <filterColumn colId="0" hiddenButton="1"/>
    <filterColumn colId="1" hiddenButton="1"/>
  </autoFilter>
  <tableColumns count="2">
    <tableColumn id="1" xr3:uid="{9A1422D9-B8CA-4E19-BC7D-4F017FA4DCA7}" name="Note Number" dataDxfId="1174"/>
    <tableColumn id="2" xr3:uid="{CADF7306-4DB3-4E56-8E67-B68A4D0EDB3A}" name="Note Detail" dataDxfId="1173" dataCellStyle="Normal_3.8"/>
  </tableColumns>
  <tableStyleInfo showFirstColumn="0" showLastColumn="0" showRowStripes="0"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1DFDE12-E915-446F-B46D-944EA686728D}" name="Table3.12" displayName="Table3.12" ref="A4:D12" totalsRowShown="0" headerRowDxfId="1172" dataDxfId="1170" headerRowBorderDxfId="1171" tableBorderDxfId="1169">
  <autoFilter ref="A4:D12" xr:uid="{01DFDE12-E915-446F-B46D-944EA686728D}">
    <filterColumn colId="0" hiddenButton="1"/>
    <filterColumn colId="1" hiddenButton="1"/>
    <filterColumn colId="2" hiddenButton="1"/>
    <filterColumn colId="3" hiddenButton="1"/>
  </autoFilter>
  <tableColumns count="4">
    <tableColumn id="1" xr3:uid="{769E2059-F221-4D7D-A12E-84F53ADDD4CB}" name="Age" dataDxfId="1168"/>
    <tableColumn id="2" xr3:uid="{18B13A1D-4270-4164-A489-F27EB078C66C}" name="Able to teach through Gaelic" dataDxfId="1167"/>
    <tableColumn id="3" xr3:uid="{5F618412-AD51-419B-96E8-A5B97A903959}" name="Currently teaching through Gaelic" dataDxfId="1166"/>
    <tableColumn id="4" xr3:uid="{3A017AB0-9942-4D5C-A9C5-0050CE45629E}" name="Teaching Gaelic language [Note 1]" dataDxfId="1165"/>
  </tableColumns>
  <tableStyleInfo showFirstColumn="0" showLastColumn="0" showRowStripes="0"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F66B74A4-5C58-4D4C-8DBD-0F8B09C9D70C}" name="Table3.12b" displayName="Table3.12b" ref="A14:B15" totalsRowShown="0" headerRowDxfId="1164">
  <autoFilter ref="A14:B15" xr:uid="{F66B74A4-5C58-4D4C-8DBD-0F8B09C9D70C}">
    <filterColumn colId="0" hiddenButton="1"/>
    <filterColumn colId="1" hiddenButton="1"/>
  </autoFilter>
  <tableColumns count="2">
    <tableColumn id="1" xr3:uid="{EB565E26-14D6-480C-BD5C-C909F284B10B}" name="Note Number" dataDxfId="1163"/>
    <tableColumn id="2" xr3:uid="{2384DFCE-A963-440C-BD99-3D3FBD1147BA}" name="Note Detail" dataDxfId="1162"/>
  </tableColumns>
  <tableStyleInfo showFirstColumn="0" showLastColumn="0" showRowStripes="0"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38BF5FB2-0D87-4C64-B0E1-7D4189C56C11}" name="Table3.14a" displayName="Table3.14a" ref="A4:P43" totalsRowShown="0" headerRowDxfId="1161" dataDxfId="1159" headerRowBorderDxfId="1160" tableBorderDxfId="1158">
  <autoFilter ref="A4:P43" xr:uid="{38BF5FB2-0D87-4C64-B0E1-7D4189C56C1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055F0912-D2F3-4D5F-954C-49CD55A1CF87}" name="Subject" dataDxfId="1157"/>
    <tableColumn id="2" xr3:uid="{9E86E880-C7FF-4E0F-B0F8-2ECA761ECB41}" name="2008" dataDxfId="1156"/>
    <tableColumn id="3" xr3:uid="{037C960D-20DA-48F0-8F8A-7A046BA6F89E}" name="2009" dataDxfId="1155"/>
    <tableColumn id="4" xr3:uid="{617B4F09-3FEF-4A0F-960B-3278DCFD63D4}" name="2010 [ Note 2]" dataDxfId="1154"/>
    <tableColumn id="5" xr3:uid="{86EC3F07-1C25-4A89-9DB9-B6F5DD0CF07C}" name="2011" dataDxfId="1153"/>
    <tableColumn id="6" xr3:uid="{F1054BC1-1551-49FF-A695-9A54A8792AB7}" name="2012" dataDxfId="1152"/>
    <tableColumn id="7" xr3:uid="{F2C4731B-4B85-4F74-BF24-867D8633AD11}" name="2013" dataDxfId="1151"/>
    <tableColumn id="8" xr3:uid="{287542F4-1DF0-418E-B0F4-C4B4A585AFD4}" name="2014 [Note 3]" dataDxfId="1150"/>
    <tableColumn id="9" xr3:uid="{A3A350D4-315E-49A4-B3A5-80D67136163B}" name="2015" dataDxfId="1149"/>
    <tableColumn id="10" xr3:uid="{FF4141D9-CADE-4362-BC98-B33221CB8B9F}" name="2016" dataDxfId="1148"/>
    <tableColumn id="11" xr3:uid="{7EB813E4-8B60-47AB-A253-BDD3D2D93FEB}" name="2017" dataDxfId="1147"/>
    <tableColumn id="12" xr3:uid="{CA6B9C19-9EE5-4CE0-8428-91B35B376ADD}" name="2018" dataDxfId="1146"/>
    <tableColumn id="13" xr3:uid="{311C1B31-30A5-4FEE-BA63-BD0AF0C63F6E}" name="2019" dataDxfId="1145"/>
    <tableColumn id="14" xr3:uid="{F5CF3AF6-9F42-4D41-8CCE-93BF7DE2F1D8}" name="2020" dataDxfId="1144"/>
    <tableColumn id="15" xr3:uid="{098E6D94-795D-4457-BF07-D0BB6082E582}" name="2021" dataDxfId="1143"/>
    <tableColumn id="16" xr3:uid="{D28F33B1-C37B-47CA-BE11-D0A8E4A6DE78}" name="2022" dataDxfId="1142"/>
  </tableColumns>
  <tableStyleInfo showFirstColumn="0" showLastColumn="0" showRowStripes="0"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2E3F4221-9AE4-49FB-B4EF-21809FA5C6D7}" name="Table3.14b" displayName="Table3.14b" ref="A45:P84" totalsRowShown="0" headerRowDxfId="1141" dataDxfId="1139" headerRowBorderDxfId="1140" tableBorderDxfId="1138">
  <autoFilter ref="A45:P84" xr:uid="{2E3F4221-9AE4-49FB-B4EF-21809FA5C6D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5A1FCE37-1F20-4D00-82EE-1A27DF9D4879}" name="Subject" dataDxfId="1137"/>
    <tableColumn id="2" xr3:uid="{AA30E8B0-403A-4180-B556-4B1467FEB10B}" name="2008" dataDxfId="1136"/>
    <tableColumn id="3" xr3:uid="{A89EFD4F-52D7-4D93-A828-D6B1909E9E95}" name="2009" dataDxfId="1135"/>
    <tableColumn id="4" xr3:uid="{6EBBE101-90A7-4BB8-8362-28CECEF0178D}" name="2010 _x000a_[ Note 2]" dataDxfId="1134"/>
    <tableColumn id="5" xr3:uid="{C9D40E65-DE7F-4A1A-8DA3-E32ACFD009AD}" name="2011" dataDxfId="1133"/>
    <tableColumn id="6" xr3:uid="{237E2A05-93C8-4519-BD72-39798FCDE1CE}" name="2012" dataDxfId="1132"/>
    <tableColumn id="7" xr3:uid="{72D1788D-A10E-4164-A1A6-CE93D6339898}" name="2013" dataDxfId="1131"/>
    <tableColumn id="8" xr3:uid="{78787E65-CA29-4698-9B19-A92198455965}" name="2014 [Note 3]" dataDxfId="1130"/>
    <tableColumn id="9" xr3:uid="{9905CA06-C66B-4B50-A7B6-4AC0B780AF26}" name="2015" dataDxfId="1129"/>
    <tableColumn id="10" xr3:uid="{5942FF91-6526-4457-A1F3-37C7D3F0D9AA}" name="2016" dataDxfId="1128"/>
    <tableColumn id="11" xr3:uid="{0C3F887F-A5CF-4E47-B797-C41C3F0CCDA0}" name="2017" dataDxfId="1127"/>
    <tableColumn id="12" xr3:uid="{F9B0B702-936F-417F-83A5-F4D67D8FC427}" name="2018" dataDxfId="1126"/>
    <tableColumn id="13" xr3:uid="{02B8A58C-46BF-4AE0-BE04-89E2786F9B42}" name="2019" dataDxfId="1125"/>
    <tableColumn id="14" xr3:uid="{C83E83F1-D8D6-415D-A9D4-24181B10D0D0}" name="2020" dataDxfId="1124"/>
    <tableColumn id="15" xr3:uid="{BF0A7F6D-7C4D-4A48-886E-2EC9C377DEF2}" name="2021" dataDxfId="1123"/>
    <tableColumn id="16" xr3:uid="{759C71A0-3074-42DA-8DCA-47C3FD23D461}" name="2022" dataDxfId="1122"/>
  </tableColumns>
  <tableStyleInfo showFirstColumn="0" showLastColumn="0" showRowStripes="0"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8A94E826-1572-4955-A37D-0142530BEDDF}" name="Table3.14c" displayName="Table3.14c" ref="A86:B94" totalsRowShown="0" headerRowDxfId="1121" dataDxfId="1120">
  <autoFilter ref="A86:B94" xr:uid="{8A94E826-1572-4955-A37D-0142530BEDDF}">
    <filterColumn colId="0" hiddenButton="1"/>
    <filterColumn colId="1" hiddenButton="1"/>
  </autoFilter>
  <tableColumns count="2">
    <tableColumn id="1" xr3:uid="{6CBBA97A-F771-4202-90BE-E0AB2C3A15E6}" name="Note Number" dataDxfId="1119"/>
    <tableColumn id="2" xr3:uid="{FB30C63F-88A3-411F-9ACC-628496BB16A3}" name="Note Detail" dataDxfId="1118" dataCellStyle="Normal_3.8"/>
  </tableColumns>
  <tableStyleInfo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xr:uid="{511CE2CA-7C55-40DD-A721-42E9644DC9C1}" name="TablePub8" displayName="TablePub8" ref="A146:F148" totalsRowShown="0" headerRowDxfId="1832" dataDxfId="1830" headerRowBorderDxfId="1831" tableBorderDxfId="1829">
  <autoFilter ref="A146:F148" xr:uid="{511CE2CA-7C55-40DD-A721-42E9644DC9C1}">
    <filterColumn colId="0" hiddenButton="1"/>
    <filterColumn colId="1" hiddenButton="1"/>
    <filterColumn colId="2" hiddenButton="1"/>
    <filterColumn colId="3" hiddenButton="1"/>
    <filterColumn colId="4" hiddenButton="1"/>
    <filterColumn colId="5" hiddenButton="1"/>
  </autoFilter>
  <tableColumns count="6">
    <tableColumn id="1" xr3:uid="{2733CC83-F0FE-45B2-AE05-B78BB33851E8}" name="Sex" dataDxfId="1828"/>
    <tableColumn id="2" xr3:uid="{D1B217A4-54DD-4BBC-9B92-E4C4EF12F4D2}" name="Primary" dataDxfId="1827"/>
    <tableColumn id="3" xr3:uid="{E37D3359-E89F-4345-B521-5172B500E990}" name="Secondary" dataDxfId="1826"/>
    <tableColumn id="4" xr3:uid="{89D5BF1F-27F3-41A7-9011-869F4A4232C2}" name="Special" dataDxfId="1825"/>
    <tableColumn id="5" xr3:uid="{95909173-E1D2-4CA4-A550-D6DB9F84C68F}" name="Centrally Employed" dataDxfId="1824"/>
    <tableColumn id="6" xr3:uid="{0F499D13-3FFA-42A9-BDF7-5A2FE677DE91}" name="Total" dataDxfId="1823"/>
  </tableColumns>
  <tableStyleInfo showFirstColumn="0" showLastColumn="0" showRowStripes="0"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E7871F13-9F39-4589-81B9-883B165328A2}" name="Table3.15c" displayName="Table3.15c" ref="A20:B24" totalsRowShown="0" headerRowDxfId="1117">
  <autoFilter ref="A20:B24" xr:uid="{E7871F13-9F39-4589-81B9-883B165328A2}">
    <filterColumn colId="0" hiddenButton="1"/>
    <filterColumn colId="1" hiddenButton="1"/>
  </autoFilter>
  <tableColumns count="2">
    <tableColumn id="1" xr3:uid="{C2E6B319-04A3-4CFF-B43A-B150C3846CBC}" name="Note Number" dataDxfId="1116"/>
    <tableColumn id="2" xr3:uid="{3E481BB1-5318-419F-A75F-53DB44325BF8}" name="Note Detail" dataDxfId="1115"/>
  </tableColumns>
  <tableStyleInfo showFirstColumn="0" showLastColumn="0" showRowStripes="0"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7E2D5968-3B94-489C-AD98-7724B4B61086}" name="Table3.15b" displayName="Table3.15b" ref="A12:G18" totalsRowShown="0" headerRowDxfId="1114" dataDxfId="1112" headerRowBorderDxfId="1113" tableBorderDxfId="1111" headerRowCellStyle="% 2 2">
  <autoFilter ref="A12:G18" xr:uid="{7E2D5968-3B94-489C-AD98-7724B4B61086}">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A630627F-AEF1-4D3A-AA5A-E3A691E6AF01}" name="Contact time" dataDxfId="1110"/>
    <tableColumn id="2" xr3:uid="{0B284AE4-A48F-4DFA-AF10-63041A032D54}" name="Head Teacher " dataDxfId="1109"/>
    <tableColumn id="3" xr3:uid="{294E270C-3D3F-4475-8E1E-169B21A6347E}" name="Depute Head " dataDxfId="1108"/>
    <tableColumn id="4" xr3:uid="{254F1F38-4BF3-4F56-95A7-A952EE2D8B57}" name="Principle Teacher" dataDxfId="1107"/>
    <tableColumn id="5" xr3:uid="{44024667-FF18-4CD4-88D4-A9357F5BDC25}" name="Lead Teacher" dataDxfId="1106"/>
    <tableColumn id="6" xr3:uid="{176F7D59-29E4-46F4-840D-7DCF2797F295}" name="Chartered Teacher " dataDxfId="1105"/>
    <tableColumn id="7" xr3:uid="{40ACD251-8A00-4153-A55D-B28584E12581}" name="All promoted and chartered" dataDxfId="1104"/>
  </tableColumns>
  <tableStyleInfo showFirstColumn="0" showLastColumn="0" showRowStripes="0"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2B690374-A4E1-43B9-9068-0C21B1D45115}" name="Table3.15a" displayName="Table3.15a" ref="A4:G10" totalsRowShown="0" headerRowDxfId="1103" dataDxfId="1101" headerRowBorderDxfId="1102" tableBorderDxfId="1100" headerRowCellStyle="% 2 2">
  <autoFilter ref="A4:G10" xr:uid="{2B690374-A4E1-43B9-9068-0C21B1D4511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9EC2F42-5DDA-443A-9F78-1487CE49B96D}" name="Contact time" dataDxfId="1099"/>
    <tableColumn id="2" xr3:uid="{AA6509EC-320C-4D06-A5FE-D62C8A5451DC}" name="Head Teacher " dataDxfId="1098"/>
    <tableColumn id="3" xr3:uid="{EF2B7D21-90BB-4ECF-A3DA-4B797DB20FEA}" name="Depute Head " dataDxfId="1097"/>
    <tableColumn id="4" xr3:uid="{539094B6-C185-4E55-B6A6-6FC688C24C94}" name="Principle Teacher" dataDxfId="1096"/>
    <tableColumn id="5" xr3:uid="{E624FA61-16CD-4C50-AFFD-CAF4E7707106}" name="Lead Teacher" dataDxfId="1095"/>
    <tableColumn id="6" xr3:uid="{56351B36-156B-4291-86AA-F4AC85DA4E47}" name="Chartered Teacher " dataDxfId="1094"/>
    <tableColumn id="7" xr3:uid="{5F95DAE7-53F0-4BE2-A826-9D8175D14426}" name="All promoted and chartered" dataDxfId="1093"/>
  </tableColumns>
  <tableStyleInfo showFirstColumn="0" showLastColumn="0" showRowStripes="0"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7647E1C9-331E-41B0-8012-E752E7C8DBAC}" name="Table3.17" displayName="Table3.17" ref="A2:D12" totalsRowShown="0" headerRowDxfId="1090" dataDxfId="1088" headerRowBorderDxfId="1089" tableBorderDxfId="1087">
  <autoFilter ref="A2:D12" xr:uid="{7647E1C9-331E-41B0-8012-E752E7C8DBAC}">
    <filterColumn colId="0" hiddenButton="1"/>
    <filterColumn colId="1" hiddenButton="1"/>
    <filterColumn colId="2" hiddenButton="1"/>
    <filterColumn colId="3" hiddenButton="1"/>
  </autoFilter>
  <tableColumns count="4">
    <tableColumn id="1" xr3:uid="{5AF21718-7F05-40F2-8ABE-2CCCD5C75E96}" name="Age" dataDxfId="1086" dataCellStyle="Normal 2 3"/>
    <tableColumn id="2" xr3:uid="{899D46E8-3338-4579-B2D8-72880CFDCB86}" name="Female" dataDxfId="1085"/>
    <tableColumn id="3" xr3:uid="{3FA04C04-C790-4E69-B9FD-0FF1E618D0A6}" name="Male" dataDxfId="1084"/>
    <tableColumn id="4" xr3:uid="{564745D5-8C60-4B88-805F-CBEE772E7EAB}" name="Total" dataDxfId="1083"/>
  </tableColumns>
  <tableStyleInfo showFirstColumn="0" showLastColumn="0" showRowStripes="0"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CECE23B0-71A0-476A-ABCE-4A85BDB40855}" name="Table4.1a" displayName="Table4.1a" ref="A4:G19" totalsRowShown="0" headerRowDxfId="1082" dataDxfId="1080" headerRowBorderDxfId="1081" tableBorderDxfId="1079">
  <autoFilter ref="A4:G19" xr:uid="{CECE23B0-71A0-476A-ABCE-4A85BDB4085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62C5FF4-8EE1-48AF-97A7-63C129688790}" name="Year" dataDxfId="1078"/>
    <tableColumn id="2" xr3:uid="{C17A4AA8-B10B-4793-803D-18F3594BE71A}" name="Female" dataDxfId="1077"/>
    <tableColumn id="3" xr3:uid="{9C5A2491-2908-4C69-A60A-006D38D951D5}" name="Male" dataDxfId="1076"/>
    <tableColumn id="4" xr3:uid="{8D62AAC5-D99C-45B5-9821-DFE4233E7EAA}" name="Percentage female" dataDxfId="1075"/>
    <tableColumn id="5" xr3:uid="{0D237027-9DDB-4E8B-8209-3BF3EB396D82}" name="Total" dataDxfId="1074"/>
    <tableColumn id="6" xr3:uid="{468188CA-1AE2-4F9F-BD40-599283FF3F55}" name="Pupils" dataDxfId="1073"/>
    <tableColumn id="7" xr3:uid="{92F94A95-1C0F-444D-AA5E-C5F92F408497}" name="Pupil teacher ratio" dataDxfId="1072"/>
  </tableColumns>
  <tableStyleInfo showFirstColumn="0" showLastColumn="0" showRowStripes="0"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8C839C92-60E2-4B39-8A9F-00FC0C6E9782}" name="Table4.1b" displayName="Table4.1b" ref="A21:B22" totalsRowShown="0" headerRowDxfId="1071">
  <autoFilter ref="A21:B22" xr:uid="{8C839C92-60E2-4B39-8A9F-00FC0C6E9782}">
    <filterColumn colId="0" hiddenButton="1"/>
    <filterColumn colId="1" hiddenButton="1"/>
  </autoFilter>
  <tableColumns count="2">
    <tableColumn id="1" xr3:uid="{F5339E90-931C-4193-AFE7-BE650662A6C7}" name="Note Number" dataDxfId="1070"/>
    <tableColumn id="2" xr3:uid="{4811EE34-A344-46A0-AAEF-952876EBAAB0}" name="Note Detail" dataDxfId="1069"/>
  </tableColumns>
  <tableStyleInfo showFirstColumn="0" showLastColumn="0" showRowStripes="0"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99D4F32-811C-4AFE-867B-E90B3FFE6B99}" name="Table4.2" displayName="Table4.2" ref="A2:D14" totalsRowShown="0" headerRowDxfId="1068" dataDxfId="1066" headerRowBorderDxfId="1067" tableBorderDxfId="1065">
  <autoFilter ref="A2:D14" xr:uid="{099D4F32-811C-4AFE-867B-E90B3FFE6B99}">
    <filterColumn colId="0" hiddenButton="1"/>
    <filterColumn colId="1" hiddenButton="1"/>
    <filterColumn colId="2" hiddenButton="1"/>
    <filterColumn colId="3" hiddenButton="1"/>
  </autoFilter>
  <tableColumns count="4">
    <tableColumn id="1" xr3:uid="{E259D557-BD7F-40FB-AB02-C90372431E16}" name="Age" dataDxfId="1064"/>
    <tableColumn id="2" xr3:uid="{F30339DD-F6FE-4475-9549-789131E8AE53}" name="Female" dataDxfId="1063"/>
    <tableColumn id="3" xr3:uid="{043293D8-BA40-41CE-A739-8A58B6CEFA00}" name="Male" dataDxfId="1062"/>
    <tableColumn id="4" xr3:uid="{D1F27F7E-B45B-4EEA-BC28-44B4D869BC33}" name="Total" dataDxfId="1061"/>
  </tableColumns>
  <tableStyleInfo showFirstColumn="0" showLastColumn="0" showRowStripes="0"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A4586F01-2B46-42BE-8772-00FC2058E444}" name="TableC8a" displayName="TableC8a" ref="A27:O85" totalsRowShown="0" headerRowDxfId="1060" dataDxfId="1058" headerRowBorderDxfId="1059" tableBorderDxfId="1057">
  <autoFilter ref="A27:O85" xr:uid="{A4586F01-2B46-42BE-8772-00FC2058E44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752244B6-061B-4289-A25B-4570BA50C644}" name="Age" dataDxfId="1056"/>
    <tableColumn id="2" xr3:uid="{8AE4DAFC-3623-40D7-94EA-2A0FD747F5A2}" name="2022" dataDxfId="1055"/>
    <tableColumn id="3" xr3:uid="{2A0D4BF5-1771-4B74-86A1-79A12534CED7}" name="2021" dataDxfId="1054"/>
    <tableColumn id="4" xr3:uid="{39DAF302-C730-485C-A574-5908759D7070}" name="2020" dataDxfId="1053"/>
    <tableColumn id="5" xr3:uid="{420DC9F4-EB1B-41DF-98EC-501595CB2748}" name="2019" dataDxfId="1052"/>
    <tableColumn id="6" xr3:uid="{61745D65-1355-4F4F-A49C-95197E6D7D0D}" name="2018" dataDxfId="1051"/>
    <tableColumn id="7" xr3:uid="{5AA828C5-DAD7-406D-91C7-BC0E95FECC0B}" name="2017" dataDxfId="1050"/>
    <tableColumn id="8" xr3:uid="{C27856F4-F57F-4AFD-B4B4-11D98E8B954B}" name="2016" dataDxfId="1049"/>
    <tableColumn id="9" xr3:uid="{2DDB3613-B56B-4032-9790-24CC76BD3603}" name="2015" dataDxfId="1048"/>
    <tableColumn id="10" xr3:uid="{C7DB28EB-DF6F-44E1-8BD4-3F4614570F49}" name="2014" dataDxfId="1047"/>
    <tableColumn id="11" xr3:uid="{EB58288B-7A48-4392-8EE6-652B1A6DEDC8}" name="2013" dataDxfId="1046"/>
    <tableColumn id="12" xr3:uid="{5FC4F9F8-B119-4C09-A07D-08FCF2044ED4}" name="2012" dataDxfId="1045"/>
    <tableColumn id="13" xr3:uid="{31052DBA-D7DE-467E-99E6-790699633AE9}" name="2011" dataDxfId="1044"/>
    <tableColumn id="14" xr3:uid="{463CE144-E04D-444B-B3D3-049F91073E97}" name="2010" dataDxfId="1043"/>
    <tableColumn id="15" xr3:uid="{D3B81DDC-7A60-4250-872B-DA072B3D43AA}" name="2009" dataDxfId="1042"/>
  </tableColumns>
  <tableStyleInfo showFirstColumn="0" showLastColumn="0" showRowStripes="0"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730C6186-8DCC-4AA0-B21D-D53814B0D8CD}" name="TableC8b" displayName="TableC8b" ref="A88:B90" totalsRowShown="0" headerRowDxfId="1041">
  <autoFilter ref="A88:B90" xr:uid="{730C6186-8DCC-4AA0-B21D-D53814B0D8CD}">
    <filterColumn colId="0" hiddenButton="1"/>
    <filterColumn colId="1" hiddenButton="1"/>
  </autoFilter>
  <tableColumns count="2">
    <tableColumn id="1" xr3:uid="{79D8628C-868B-4A59-AC71-1383103B48D3}" name="Note Number" dataDxfId="1040"/>
    <tableColumn id="2" xr3:uid="{A23584CE-D3EA-403B-B0A1-838A76AEA1C2}" name="Note Detail" dataDxfId="1039"/>
  </tableColumns>
  <tableStyleInfo showFirstColumn="0" showLastColumn="0" showRowStripes="0"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BFE3AAA9-8095-44B8-A5CB-D4C2CDA99B0B}" name="Table4.3a" displayName="Table4.3a" ref="A4:P9" totalsRowShown="0" headerRowDxfId="1038" dataDxfId="1036" headerRowBorderDxfId="1037" tableBorderDxfId="1035">
  <autoFilter ref="A4:P9" xr:uid="{BFE3AAA9-8095-44B8-A5CB-D4C2CDA99B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CD50F5AF-B6C4-4274-B2F0-FE6CA409B43A}" name="Grade" dataDxfId="1034"/>
    <tableColumn id="2" xr3:uid="{806A9300-8FC4-460B-A09D-562ABB9E84C6}" name="2008" dataDxfId="1033"/>
    <tableColumn id="3" xr3:uid="{615CF30B-F4E7-45E7-8D04-9E625546D237}" name="2009" dataDxfId="1032"/>
    <tableColumn id="4" xr3:uid="{C17862AD-B903-4E0B-8FA0-55A4A189839B}" name="2010" dataDxfId="1031"/>
    <tableColumn id="5" xr3:uid="{14FE7FE0-F8A6-43AC-9609-673F27F0C3EC}" name="2011" dataDxfId="1030"/>
    <tableColumn id="6" xr3:uid="{AA441A54-E8FF-443C-BD0A-8955292E1D45}" name="2012" dataDxfId="1029"/>
    <tableColumn id="7" xr3:uid="{55690387-EB85-4918-A355-871542728EBB}" name="2013" dataDxfId="1028"/>
    <tableColumn id="8" xr3:uid="{99A55CD4-E230-4D68-9E26-219D6D94838D}" name="2014" dataDxfId="1027"/>
    <tableColumn id="9" xr3:uid="{14F25E37-39D3-451A-932B-B9C1E76188DF}" name="2015" dataDxfId="1026"/>
    <tableColumn id="10" xr3:uid="{E64E1777-25E0-4555-9CA9-CF44643A1845}" name="2016" dataDxfId="1025"/>
    <tableColumn id="11" xr3:uid="{D3B8700F-D9BB-4714-89A2-C699F2EA9072}" name="2017" dataDxfId="1024"/>
    <tableColumn id="12" xr3:uid="{7AE15531-B165-4ACE-97AA-3081F9455DAB}" name="2018" dataDxfId="1023"/>
    <tableColumn id="13" xr3:uid="{B0581D72-E820-4D2F-BFA6-F7C0449A2766}" name="2019" dataDxfId="1022"/>
    <tableColumn id="14" xr3:uid="{09D5C974-2AE7-4647-8D1C-E2B34893534D}" name="2020" dataDxfId="1021"/>
    <tableColumn id="15" xr3:uid="{CE48D46A-1AB9-4C7C-AD63-10599D32A8D9}" name="2021" dataDxfId="1020"/>
    <tableColumn id="16" xr3:uid="{78DFCEA8-50C1-4ADC-B959-531F10D7B30C}" name="2022" dataDxfId="1019"/>
  </tableColumns>
  <tableStyleInfo showFirstColumn="0" showLastColumn="0" showRowStripes="0" showColumnStripes="0"/>
</table>
</file>

<file path=xl/theme/theme1.xml><?xml version="1.0" encoding="utf-8"?>
<a:theme xmlns:a="http://schemas.openxmlformats.org/drawingml/2006/main" name="Office Theme">
  <a:themeElements>
    <a:clrScheme name="Edu Stats Blue">
      <a:dk1>
        <a:sysClr val="windowText" lastClr="000000"/>
      </a:dk1>
      <a:lt1>
        <a:sysClr val="window" lastClr="FFFFFF"/>
      </a:lt1>
      <a:dk2>
        <a:srgbClr val="1F497D"/>
      </a:dk2>
      <a:lt2>
        <a:srgbClr val="EEECE1"/>
      </a:lt2>
      <a:accent1>
        <a:srgbClr val="2C486E"/>
      </a:accent1>
      <a:accent2>
        <a:srgbClr val="41699F"/>
      </a:accent2>
      <a:accent3>
        <a:srgbClr val="648BC0"/>
      </a:accent3>
      <a:accent4>
        <a:srgbClr val="8CA9D0"/>
      </a:accent4>
      <a:accent5>
        <a:srgbClr val="B4C7E0"/>
      </a:accent5>
      <a:accent6>
        <a:srgbClr val="DDE5F1"/>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scot/publications/post-probationer-teacher-employment-dashboard/" TargetMode="External"/><Relationship Id="rId1" Type="http://schemas.openxmlformats.org/officeDocument/2006/relationships/hyperlink" Target="https://www.gov.scot/publications/summary-statistics-schools-scotland/"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table" Target="../tables/table30.xml"/><Relationship Id="rId1" Type="http://schemas.openxmlformats.org/officeDocument/2006/relationships/printerSettings" Target="../printerSettings/printerSettings10.bin"/><Relationship Id="rId4" Type="http://schemas.openxmlformats.org/officeDocument/2006/relationships/table" Target="../tables/table32.xml"/></Relationships>
</file>

<file path=xl/worksheets/_rels/sheet100.xml.rels><?xml version="1.0" encoding="UTF-8" standalone="yes"?>
<Relationships xmlns="http://schemas.openxmlformats.org/package/2006/relationships"><Relationship Id="rId3" Type="http://schemas.openxmlformats.org/officeDocument/2006/relationships/table" Target="../tables/table203.xml"/><Relationship Id="rId2" Type="http://schemas.openxmlformats.org/officeDocument/2006/relationships/table" Target="../tables/table202.xml"/><Relationship Id="rId1" Type="http://schemas.openxmlformats.org/officeDocument/2006/relationships/printerSettings" Target="../printerSettings/printerSettings92.bin"/></Relationships>
</file>

<file path=xl/worksheets/_rels/sheet101.xml.rels><?xml version="1.0" encoding="UTF-8" standalone="yes"?>
<Relationships xmlns="http://schemas.openxmlformats.org/package/2006/relationships"><Relationship Id="rId2" Type="http://schemas.openxmlformats.org/officeDocument/2006/relationships/table" Target="../tables/table205.xml"/><Relationship Id="rId1" Type="http://schemas.openxmlformats.org/officeDocument/2006/relationships/table" Target="../tables/table204.xml"/></Relationships>
</file>

<file path=xl/worksheets/_rels/sheet102.xml.rels><?xml version="1.0" encoding="UTF-8" standalone="yes"?>
<Relationships xmlns="http://schemas.openxmlformats.org/package/2006/relationships"><Relationship Id="rId3" Type="http://schemas.openxmlformats.org/officeDocument/2006/relationships/table" Target="../tables/table207.xml"/><Relationship Id="rId2" Type="http://schemas.openxmlformats.org/officeDocument/2006/relationships/table" Target="../tables/table206.xml"/><Relationship Id="rId1" Type="http://schemas.openxmlformats.org/officeDocument/2006/relationships/printerSettings" Target="../printerSettings/printerSettings93.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table" Target="../tables/table33.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36.xml"/><Relationship Id="rId2" Type="http://schemas.openxmlformats.org/officeDocument/2006/relationships/drawing" Target="../drawings/drawing4.xml"/><Relationship Id="rId1" Type="http://schemas.openxmlformats.org/officeDocument/2006/relationships/printerSettings" Target="../printerSettings/printerSettings12.bin"/><Relationship Id="rId4" Type="http://schemas.openxmlformats.org/officeDocument/2006/relationships/table" Target="../tables/table37.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39.xml"/><Relationship Id="rId2" Type="http://schemas.openxmlformats.org/officeDocument/2006/relationships/table" Target="../tables/table38.xml"/><Relationship Id="rId1" Type="http://schemas.openxmlformats.org/officeDocument/2006/relationships/printerSettings" Target="../printerSettings/printerSettings13.bin"/><Relationship Id="rId4" Type="http://schemas.openxmlformats.org/officeDocument/2006/relationships/table" Target="../tables/table4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42.xml"/><Relationship Id="rId2" Type="http://schemas.openxmlformats.org/officeDocument/2006/relationships/table" Target="../tables/table41.xml"/><Relationship Id="rId1" Type="http://schemas.openxmlformats.org/officeDocument/2006/relationships/printerSettings" Target="../printerSettings/printerSettings14.bin"/><Relationship Id="rId5" Type="http://schemas.openxmlformats.org/officeDocument/2006/relationships/table" Target="../tables/table44.xml"/><Relationship Id="rId4" Type="http://schemas.openxmlformats.org/officeDocument/2006/relationships/table" Target="../tables/table43.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4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47.xml"/><Relationship Id="rId2" Type="http://schemas.openxmlformats.org/officeDocument/2006/relationships/table" Target="../tables/table4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49.xml"/><Relationship Id="rId2" Type="http://schemas.openxmlformats.org/officeDocument/2006/relationships/table" Target="../tables/table48.xml"/><Relationship Id="rId1" Type="http://schemas.openxmlformats.org/officeDocument/2006/relationships/printerSettings" Target="../printerSettings/printerSettings17.bin"/><Relationship Id="rId4" Type="http://schemas.openxmlformats.org/officeDocument/2006/relationships/table" Target="../tables/table50.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51.xml"/><Relationship Id="rId2" Type="http://schemas.openxmlformats.org/officeDocument/2006/relationships/drawing" Target="../drawings/drawing5.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53.xml"/><Relationship Id="rId2" Type="http://schemas.openxmlformats.org/officeDocument/2006/relationships/table" Target="../tables/table52.xml"/><Relationship Id="rId1" Type="http://schemas.openxmlformats.org/officeDocument/2006/relationships/printerSettings" Target="../printerSettings/printerSettings19.bin"/><Relationship Id="rId4" Type="http://schemas.openxmlformats.org/officeDocument/2006/relationships/table" Target="../tables/table54.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55.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57.xml"/><Relationship Id="rId2" Type="http://schemas.openxmlformats.org/officeDocument/2006/relationships/table" Target="../tables/table56.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59.xml"/><Relationship Id="rId2" Type="http://schemas.openxmlformats.org/officeDocument/2006/relationships/table" Target="../tables/table58.xml"/><Relationship Id="rId1" Type="http://schemas.openxmlformats.org/officeDocument/2006/relationships/printerSettings" Target="../printerSettings/printerSettings23.bin"/><Relationship Id="rId4" Type="http://schemas.openxmlformats.org/officeDocument/2006/relationships/table" Target="../tables/table60.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62.xml"/><Relationship Id="rId2" Type="http://schemas.openxmlformats.org/officeDocument/2006/relationships/table" Target="../tables/table61.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63.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3" Type="http://schemas.openxmlformats.org/officeDocument/2006/relationships/table" Target="../tables/table64.xml"/><Relationship Id="rId2" Type="http://schemas.openxmlformats.org/officeDocument/2006/relationships/drawing" Target="../drawings/drawing6.xml"/><Relationship Id="rId1" Type="http://schemas.openxmlformats.org/officeDocument/2006/relationships/printerSettings" Target="../printerSettings/printerSettings26.bin"/><Relationship Id="rId4" Type="http://schemas.openxmlformats.org/officeDocument/2006/relationships/table" Target="../tables/table65.xml"/></Relationships>
</file>

<file path=xl/worksheets/_rels/sheet29.xml.rels><?xml version="1.0" encoding="UTF-8" standalone="yes"?>
<Relationships xmlns="http://schemas.openxmlformats.org/package/2006/relationships"><Relationship Id="rId3" Type="http://schemas.openxmlformats.org/officeDocument/2006/relationships/table" Target="../tables/table67.xml"/><Relationship Id="rId2" Type="http://schemas.openxmlformats.org/officeDocument/2006/relationships/table" Target="../tables/table66.xml"/><Relationship Id="rId1" Type="http://schemas.openxmlformats.org/officeDocument/2006/relationships/printerSettings" Target="../printerSettings/printerSettings27.bin"/><Relationship Id="rId4" Type="http://schemas.openxmlformats.org/officeDocument/2006/relationships/table" Target="../tables/table68.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gov.scot/Topics/Statistics/ScotXed/SchoolEducation/StaffCensus" TargetMode="External"/><Relationship Id="rId1" Type="http://schemas.openxmlformats.org/officeDocument/2006/relationships/hyperlink" Target="https://www.gov.scot/policies/schools/teachers/" TargetMode="External"/><Relationship Id="rId4" Type="http://schemas.openxmlformats.org/officeDocument/2006/relationships/table" Target="../tables/table12.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69.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70.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3" Type="http://schemas.openxmlformats.org/officeDocument/2006/relationships/table" Target="../tables/table72.xml"/><Relationship Id="rId2" Type="http://schemas.openxmlformats.org/officeDocument/2006/relationships/table" Target="../tables/table71.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74.xml"/><Relationship Id="rId2" Type="http://schemas.openxmlformats.org/officeDocument/2006/relationships/table" Target="../tables/table73.xml"/><Relationship Id="rId1" Type="http://schemas.openxmlformats.org/officeDocument/2006/relationships/printerSettings" Target="../printerSettings/printerSettings31.bin"/><Relationship Id="rId4" Type="http://schemas.openxmlformats.org/officeDocument/2006/relationships/table" Target="../tables/table75.xml"/></Relationships>
</file>

<file path=xl/worksheets/_rels/sheet34.xml.rels><?xml version="1.0" encoding="UTF-8" standalone="yes"?>
<Relationships xmlns="http://schemas.openxmlformats.org/package/2006/relationships"><Relationship Id="rId3" Type="http://schemas.openxmlformats.org/officeDocument/2006/relationships/table" Target="../tables/table76.xml"/><Relationship Id="rId2" Type="http://schemas.openxmlformats.org/officeDocument/2006/relationships/drawing" Target="../drawings/drawing7.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3" Type="http://schemas.openxmlformats.org/officeDocument/2006/relationships/table" Target="../tables/table78.xml"/><Relationship Id="rId2" Type="http://schemas.openxmlformats.org/officeDocument/2006/relationships/table" Target="../tables/table77.xml"/><Relationship Id="rId1" Type="http://schemas.openxmlformats.org/officeDocument/2006/relationships/printerSettings" Target="../printerSettings/printerSettings34.bin"/><Relationship Id="rId5" Type="http://schemas.openxmlformats.org/officeDocument/2006/relationships/table" Target="../tables/table80.xml"/><Relationship Id="rId4" Type="http://schemas.openxmlformats.org/officeDocument/2006/relationships/table" Target="../tables/table79.xml"/></Relationships>
</file>

<file path=xl/worksheets/_rels/sheet37.xml.rels><?xml version="1.0" encoding="UTF-8" standalone="yes"?>
<Relationships xmlns="http://schemas.openxmlformats.org/package/2006/relationships"><Relationship Id="rId3" Type="http://schemas.openxmlformats.org/officeDocument/2006/relationships/table" Target="../tables/table82.xml"/><Relationship Id="rId2" Type="http://schemas.openxmlformats.org/officeDocument/2006/relationships/table" Target="../tables/table81.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3" Type="http://schemas.openxmlformats.org/officeDocument/2006/relationships/table" Target="../tables/table84.xml"/><Relationship Id="rId2" Type="http://schemas.openxmlformats.org/officeDocument/2006/relationships/table" Target="../tables/table83.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3" Type="http://schemas.openxmlformats.org/officeDocument/2006/relationships/table" Target="../tables/table86.xml"/><Relationship Id="rId2" Type="http://schemas.openxmlformats.org/officeDocument/2006/relationships/table" Target="../tables/table85.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4.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3" Type="http://schemas.openxmlformats.org/officeDocument/2006/relationships/table" Target="../tables/table88.xml"/><Relationship Id="rId2" Type="http://schemas.openxmlformats.org/officeDocument/2006/relationships/table" Target="../tables/table87.xml"/><Relationship Id="rId1" Type="http://schemas.openxmlformats.org/officeDocument/2006/relationships/printerSettings" Target="../printerSettings/printerSettings39.bin"/><Relationship Id="rId4" Type="http://schemas.openxmlformats.org/officeDocument/2006/relationships/table" Target="../tables/table89.xml"/></Relationships>
</file>

<file path=xl/worksheets/_rels/sheet42.xml.rels><?xml version="1.0" encoding="UTF-8" standalone="yes"?>
<Relationships xmlns="http://schemas.openxmlformats.org/package/2006/relationships"><Relationship Id="rId3" Type="http://schemas.openxmlformats.org/officeDocument/2006/relationships/table" Target="../tables/table91.xml"/><Relationship Id="rId2" Type="http://schemas.openxmlformats.org/officeDocument/2006/relationships/table" Target="../tables/table90.xml"/><Relationship Id="rId1" Type="http://schemas.openxmlformats.org/officeDocument/2006/relationships/printerSettings" Target="../printerSettings/printerSettings40.bin"/><Relationship Id="rId4" Type="http://schemas.openxmlformats.org/officeDocument/2006/relationships/table" Target="../tables/table92.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93.xml"/></Relationships>
</file>

<file path=xl/worksheets/_rels/sheet44.xml.rels><?xml version="1.0" encoding="UTF-8" standalone="yes"?>
<Relationships xmlns="http://schemas.openxmlformats.org/package/2006/relationships"><Relationship Id="rId3" Type="http://schemas.openxmlformats.org/officeDocument/2006/relationships/table" Target="../tables/table95.xml"/><Relationship Id="rId2" Type="http://schemas.openxmlformats.org/officeDocument/2006/relationships/table" Target="../tables/table94.xml"/><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2" Type="http://schemas.openxmlformats.org/officeDocument/2006/relationships/table" Target="../tables/table96.xml"/><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3" Type="http://schemas.openxmlformats.org/officeDocument/2006/relationships/table" Target="../tables/table97.xml"/><Relationship Id="rId2" Type="http://schemas.openxmlformats.org/officeDocument/2006/relationships/drawing" Target="../drawings/drawing8.xml"/><Relationship Id="rId1" Type="http://schemas.openxmlformats.org/officeDocument/2006/relationships/printerSettings" Target="../printerSettings/printerSettings43.bin"/><Relationship Id="rId4" Type="http://schemas.openxmlformats.org/officeDocument/2006/relationships/table" Target="../tables/table98.xml"/></Relationships>
</file>

<file path=xl/worksheets/_rels/sheet47.xml.rels><?xml version="1.0" encoding="UTF-8" standalone="yes"?>
<Relationships xmlns="http://schemas.openxmlformats.org/package/2006/relationships"><Relationship Id="rId3" Type="http://schemas.openxmlformats.org/officeDocument/2006/relationships/table" Target="../tables/table100.xml"/><Relationship Id="rId2" Type="http://schemas.openxmlformats.org/officeDocument/2006/relationships/table" Target="../tables/table99.xml"/><Relationship Id="rId1" Type="http://schemas.openxmlformats.org/officeDocument/2006/relationships/printerSettings" Target="../printerSettings/printerSettings44.bin"/><Relationship Id="rId4" Type="http://schemas.openxmlformats.org/officeDocument/2006/relationships/table" Target="../tables/table101.xml"/></Relationships>
</file>

<file path=xl/worksheets/_rels/sheet48.xml.rels><?xml version="1.0" encoding="UTF-8" standalone="yes"?>
<Relationships xmlns="http://schemas.openxmlformats.org/package/2006/relationships"><Relationship Id="rId3" Type="http://schemas.openxmlformats.org/officeDocument/2006/relationships/table" Target="../tables/table103.xml"/><Relationship Id="rId2" Type="http://schemas.openxmlformats.org/officeDocument/2006/relationships/table" Target="../tables/table102.xml"/><Relationship Id="rId1" Type="http://schemas.openxmlformats.org/officeDocument/2006/relationships/printerSettings" Target="../printerSettings/printerSettings45.bin"/><Relationship Id="rId5" Type="http://schemas.openxmlformats.org/officeDocument/2006/relationships/table" Target="../tables/table105.xml"/><Relationship Id="rId4" Type="http://schemas.openxmlformats.org/officeDocument/2006/relationships/table" Target="../tables/table104.xml"/></Relationships>
</file>

<file path=xl/worksheets/_rels/sheet49.xml.rels><?xml version="1.0" encoding="UTF-8" standalone="yes"?>
<Relationships xmlns="http://schemas.openxmlformats.org/package/2006/relationships"><Relationship Id="rId2" Type="http://schemas.openxmlformats.org/officeDocument/2006/relationships/table" Target="../tables/table106.xml"/><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3" Type="http://schemas.openxmlformats.org/officeDocument/2006/relationships/table" Target="../tables/table108.xml"/><Relationship Id="rId2" Type="http://schemas.openxmlformats.org/officeDocument/2006/relationships/table" Target="../tables/table107.xml"/><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3" Type="http://schemas.openxmlformats.org/officeDocument/2006/relationships/table" Target="../tables/table110.xml"/><Relationship Id="rId2" Type="http://schemas.openxmlformats.org/officeDocument/2006/relationships/table" Target="../tables/table109.xml"/><Relationship Id="rId1" Type="http://schemas.openxmlformats.org/officeDocument/2006/relationships/printerSettings" Target="../printerSettings/printerSettings48.bin"/><Relationship Id="rId4" Type="http://schemas.openxmlformats.org/officeDocument/2006/relationships/table" Target="../tables/table111.xml"/></Relationships>
</file>

<file path=xl/worksheets/_rels/sheet52.xml.rels><?xml version="1.0" encoding="UTF-8" standalone="yes"?>
<Relationships xmlns="http://schemas.openxmlformats.org/package/2006/relationships"><Relationship Id="rId3" Type="http://schemas.openxmlformats.org/officeDocument/2006/relationships/table" Target="../tables/table112.xml"/><Relationship Id="rId2" Type="http://schemas.openxmlformats.org/officeDocument/2006/relationships/drawing" Target="../drawings/drawing9.xml"/><Relationship Id="rId1" Type="http://schemas.openxmlformats.org/officeDocument/2006/relationships/printerSettings" Target="../printerSettings/printerSettings49.bin"/></Relationships>
</file>

<file path=xl/worksheets/_rels/sheet53.xml.rels><?xml version="1.0" encoding="UTF-8" standalone="yes"?>
<Relationships xmlns="http://schemas.openxmlformats.org/package/2006/relationships"><Relationship Id="rId3" Type="http://schemas.openxmlformats.org/officeDocument/2006/relationships/table" Target="../tables/table114.xml"/><Relationship Id="rId2" Type="http://schemas.openxmlformats.org/officeDocument/2006/relationships/table" Target="../tables/table113.xml"/><Relationship Id="rId1" Type="http://schemas.openxmlformats.org/officeDocument/2006/relationships/printerSettings" Target="../printerSettings/printerSettings50.bin"/><Relationship Id="rId4" Type="http://schemas.openxmlformats.org/officeDocument/2006/relationships/table" Target="../tables/table115.xm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5.xml.rels><?xml version="1.0" encoding="UTF-8" standalone="yes"?>
<Relationships xmlns="http://schemas.openxmlformats.org/package/2006/relationships"><Relationship Id="rId3" Type="http://schemas.openxmlformats.org/officeDocument/2006/relationships/table" Target="../tables/table117.xml"/><Relationship Id="rId2" Type="http://schemas.openxmlformats.org/officeDocument/2006/relationships/table" Target="../tables/table116.xml"/><Relationship Id="rId1" Type="http://schemas.openxmlformats.org/officeDocument/2006/relationships/printerSettings" Target="../printerSettings/printerSettings52.bin"/></Relationships>
</file>

<file path=xl/worksheets/_rels/sheet56.xml.rels><?xml version="1.0" encoding="UTF-8" standalone="yes"?>
<Relationships xmlns="http://schemas.openxmlformats.org/package/2006/relationships"><Relationship Id="rId3" Type="http://schemas.openxmlformats.org/officeDocument/2006/relationships/table" Target="../tables/table119.xml"/><Relationship Id="rId2" Type="http://schemas.openxmlformats.org/officeDocument/2006/relationships/table" Target="../tables/table118.xml"/><Relationship Id="rId1" Type="http://schemas.openxmlformats.org/officeDocument/2006/relationships/printerSettings" Target="../printerSettings/printerSettings53.bin"/><Relationship Id="rId4" Type="http://schemas.openxmlformats.org/officeDocument/2006/relationships/table" Target="../tables/table120.xml"/></Relationships>
</file>

<file path=xl/worksheets/_rels/sheet58.xml.rels><?xml version="1.0" encoding="UTF-8" standalone="yes"?>
<Relationships xmlns="http://schemas.openxmlformats.org/package/2006/relationships"><Relationship Id="rId3" Type="http://schemas.openxmlformats.org/officeDocument/2006/relationships/table" Target="../tables/table122.xml"/><Relationship Id="rId2" Type="http://schemas.openxmlformats.org/officeDocument/2006/relationships/table" Target="../tables/table121.xml"/><Relationship Id="rId1" Type="http://schemas.openxmlformats.org/officeDocument/2006/relationships/printerSettings" Target="../printerSettings/printerSettings54.bin"/></Relationships>
</file>

<file path=xl/worksheets/_rels/sheet59.xml.rels><?xml version="1.0" encoding="UTF-8" standalone="yes"?>
<Relationships xmlns="http://schemas.openxmlformats.org/package/2006/relationships"><Relationship Id="rId3" Type="http://schemas.openxmlformats.org/officeDocument/2006/relationships/table" Target="../tables/table124.xml"/><Relationship Id="rId2" Type="http://schemas.openxmlformats.org/officeDocument/2006/relationships/table" Target="../tables/table123.xml"/><Relationship Id="rId1" Type="http://schemas.openxmlformats.org/officeDocument/2006/relationships/printerSettings" Target="../printerSettings/printerSettings5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6.bin"/><Relationship Id="rId4" Type="http://schemas.openxmlformats.org/officeDocument/2006/relationships/table" Target="../tables/table23.xml"/></Relationships>
</file>

<file path=xl/worksheets/_rels/sheet60.xml.rels><?xml version="1.0" encoding="UTF-8" standalone="yes"?>
<Relationships xmlns="http://schemas.openxmlformats.org/package/2006/relationships"><Relationship Id="rId3" Type="http://schemas.openxmlformats.org/officeDocument/2006/relationships/table" Target="../tables/table126.xml"/><Relationship Id="rId2" Type="http://schemas.openxmlformats.org/officeDocument/2006/relationships/table" Target="../tables/table125.xml"/><Relationship Id="rId1" Type="http://schemas.openxmlformats.org/officeDocument/2006/relationships/printerSettings" Target="../printerSettings/printerSettings56.bin"/></Relationships>
</file>

<file path=xl/worksheets/_rels/sheet61.xml.rels><?xml version="1.0" encoding="UTF-8" standalone="yes"?>
<Relationships xmlns="http://schemas.openxmlformats.org/package/2006/relationships"><Relationship Id="rId2" Type="http://schemas.openxmlformats.org/officeDocument/2006/relationships/table" Target="../tables/table128.xml"/><Relationship Id="rId1" Type="http://schemas.openxmlformats.org/officeDocument/2006/relationships/table" Target="../tables/table127.xml"/></Relationships>
</file>

<file path=xl/worksheets/_rels/sheet62.xml.rels><?xml version="1.0" encoding="UTF-8" standalone="yes"?>
<Relationships xmlns="http://schemas.openxmlformats.org/package/2006/relationships"><Relationship Id="rId3" Type="http://schemas.openxmlformats.org/officeDocument/2006/relationships/table" Target="../tables/table130.xml"/><Relationship Id="rId2" Type="http://schemas.openxmlformats.org/officeDocument/2006/relationships/table" Target="../tables/table129.xml"/><Relationship Id="rId1" Type="http://schemas.openxmlformats.org/officeDocument/2006/relationships/printerSettings" Target="../printerSettings/printerSettings57.bin"/></Relationships>
</file>

<file path=xl/worksheets/_rels/sheet63.xml.rels><?xml version="1.0" encoding="UTF-8" standalone="yes"?>
<Relationships xmlns="http://schemas.openxmlformats.org/package/2006/relationships"><Relationship Id="rId3" Type="http://schemas.openxmlformats.org/officeDocument/2006/relationships/table" Target="../tables/table132.xml"/><Relationship Id="rId2" Type="http://schemas.openxmlformats.org/officeDocument/2006/relationships/table" Target="../tables/table131.xml"/><Relationship Id="rId1" Type="http://schemas.openxmlformats.org/officeDocument/2006/relationships/printerSettings" Target="../printerSettings/printerSettings58.bin"/></Relationships>
</file>

<file path=xl/worksheets/_rels/sheet64.xml.rels><?xml version="1.0" encoding="UTF-8" standalone="yes"?>
<Relationships xmlns="http://schemas.openxmlformats.org/package/2006/relationships"><Relationship Id="rId3" Type="http://schemas.openxmlformats.org/officeDocument/2006/relationships/table" Target="../tables/table134.xml"/><Relationship Id="rId2" Type="http://schemas.openxmlformats.org/officeDocument/2006/relationships/table" Target="../tables/table133.xml"/><Relationship Id="rId1" Type="http://schemas.openxmlformats.org/officeDocument/2006/relationships/printerSettings" Target="../printerSettings/printerSettings59.bin"/></Relationships>
</file>

<file path=xl/worksheets/_rels/sheet65.xml.rels><?xml version="1.0" encoding="UTF-8" standalone="yes"?>
<Relationships xmlns="http://schemas.openxmlformats.org/package/2006/relationships"><Relationship Id="rId3" Type="http://schemas.openxmlformats.org/officeDocument/2006/relationships/table" Target="../tables/table136.xml"/><Relationship Id="rId2" Type="http://schemas.openxmlformats.org/officeDocument/2006/relationships/table" Target="../tables/table135.xml"/><Relationship Id="rId1" Type="http://schemas.openxmlformats.org/officeDocument/2006/relationships/printerSettings" Target="../printerSettings/printerSettings60.bin"/></Relationships>
</file>

<file path=xl/worksheets/_rels/sheet66.xml.rels><?xml version="1.0" encoding="UTF-8" standalone="yes"?>
<Relationships xmlns="http://schemas.openxmlformats.org/package/2006/relationships"><Relationship Id="rId2" Type="http://schemas.openxmlformats.org/officeDocument/2006/relationships/table" Target="../tables/table138.xml"/><Relationship Id="rId1" Type="http://schemas.openxmlformats.org/officeDocument/2006/relationships/table" Target="../tables/table137.xml"/></Relationships>
</file>

<file path=xl/worksheets/_rels/sheet67.xml.rels><?xml version="1.0" encoding="UTF-8" standalone="yes"?>
<Relationships xmlns="http://schemas.openxmlformats.org/package/2006/relationships"><Relationship Id="rId3" Type="http://schemas.openxmlformats.org/officeDocument/2006/relationships/table" Target="../tables/table140.xml"/><Relationship Id="rId2" Type="http://schemas.openxmlformats.org/officeDocument/2006/relationships/table" Target="../tables/table139.xml"/><Relationship Id="rId1" Type="http://schemas.openxmlformats.org/officeDocument/2006/relationships/printerSettings" Target="../printerSettings/printerSettings61.bin"/><Relationship Id="rId4" Type="http://schemas.openxmlformats.org/officeDocument/2006/relationships/table" Target="../tables/table141.xml"/></Relationships>
</file>

<file path=xl/worksheets/_rels/sheet68.xml.rels><?xml version="1.0" encoding="UTF-8" standalone="yes"?>
<Relationships xmlns="http://schemas.openxmlformats.org/package/2006/relationships"><Relationship Id="rId3" Type="http://schemas.openxmlformats.org/officeDocument/2006/relationships/table" Target="../tables/table143.xml"/><Relationship Id="rId2" Type="http://schemas.openxmlformats.org/officeDocument/2006/relationships/table" Target="../tables/table142.xml"/><Relationship Id="rId1" Type="http://schemas.openxmlformats.org/officeDocument/2006/relationships/printerSettings" Target="../printerSettings/printerSettings62.bin"/></Relationships>
</file>

<file path=xl/worksheets/_rels/sheet69.xml.rels><?xml version="1.0" encoding="UTF-8" standalone="yes"?>
<Relationships xmlns="http://schemas.openxmlformats.org/package/2006/relationships"><Relationship Id="rId2" Type="http://schemas.openxmlformats.org/officeDocument/2006/relationships/table" Target="../tables/table144.xml"/><Relationship Id="rId1" Type="http://schemas.openxmlformats.org/officeDocument/2006/relationships/printerSettings" Target="../printerSettings/printerSettings63.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3" Type="http://schemas.openxmlformats.org/officeDocument/2006/relationships/table" Target="../tables/table146.xml"/><Relationship Id="rId2" Type="http://schemas.openxmlformats.org/officeDocument/2006/relationships/table" Target="../tables/table145.xml"/><Relationship Id="rId1" Type="http://schemas.openxmlformats.org/officeDocument/2006/relationships/printerSettings" Target="../printerSettings/printerSettings64.bin"/><Relationship Id="rId4" Type="http://schemas.openxmlformats.org/officeDocument/2006/relationships/table" Target="../tables/table147.xml"/></Relationships>
</file>

<file path=xl/worksheets/_rels/sheet71.xml.rels><?xml version="1.0" encoding="UTF-8" standalone="yes"?>
<Relationships xmlns="http://schemas.openxmlformats.org/package/2006/relationships"><Relationship Id="rId2" Type="http://schemas.openxmlformats.org/officeDocument/2006/relationships/table" Target="../tables/table148.xml"/><Relationship Id="rId1" Type="http://schemas.openxmlformats.org/officeDocument/2006/relationships/printerSettings" Target="../printerSettings/printerSettings65.bin"/></Relationships>
</file>

<file path=xl/worksheets/_rels/sheet72.xml.rels><?xml version="1.0" encoding="UTF-8" standalone="yes"?>
<Relationships xmlns="http://schemas.openxmlformats.org/package/2006/relationships"><Relationship Id="rId3" Type="http://schemas.openxmlformats.org/officeDocument/2006/relationships/table" Target="../tables/table150.xml"/><Relationship Id="rId2" Type="http://schemas.openxmlformats.org/officeDocument/2006/relationships/table" Target="../tables/table149.xml"/><Relationship Id="rId1" Type="http://schemas.openxmlformats.org/officeDocument/2006/relationships/printerSettings" Target="../printerSettings/printerSettings66.bin"/><Relationship Id="rId5" Type="http://schemas.openxmlformats.org/officeDocument/2006/relationships/table" Target="../tables/table152.xml"/><Relationship Id="rId4" Type="http://schemas.openxmlformats.org/officeDocument/2006/relationships/table" Target="../tables/table151.xml"/></Relationships>
</file>

<file path=xl/worksheets/_rels/sheet73.xml.rels><?xml version="1.0" encoding="UTF-8" standalone="yes"?>
<Relationships xmlns="http://schemas.openxmlformats.org/package/2006/relationships"><Relationship Id="rId3" Type="http://schemas.openxmlformats.org/officeDocument/2006/relationships/table" Target="../tables/table154.xml"/><Relationship Id="rId2" Type="http://schemas.openxmlformats.org/officeDocument/2006/relationships/table" Target="../tables/table153.xml"/><Relationship Id="rId1" Type="http://schemas.openxmlformats.org/officeDocument/2006/relationships/printerSettings" Target="../printerSettings/printerSettings67.bin"/></Relationships>
</file>

<file path=xl/worksheets/_rels/sheet74.xml.rels><?xml version="1.0" encoding="UTF-8" standalone="yes"?>
<Relationships xmlns="http://schemas.openxmlformats.org/package/2006/relationships"><Relationship Id="rId3" Type="http://schemas.openxmlformats.org/officeDocument/2006/relationships/table" Target="../tables/table156.xml"/><Relationship Id="rId2" Type="http://schemas.openxmlformats.org/officeDocument/2006/relationships/table" Target="../tables/table155.xml"/><Relationship Id="rId1" Type="http://schemas.openxmlformats.org/officeDocument/2006/relationships/printerSettings" Target="../printerSettings/printerSettings68.bin"/><Relationship Id="rId4" Type="http://schemas.openxmlformats.org/officeDocument/2006/relationships/table" Target="../tables/table157.xml"/></Relationships>
</file>

<file path=xl/worksheets/_rels/sheet75.xml.rels><?xml version="1.0" encoding="UTF-8" standalone="yes"?>
<Relationships xmlns="http://schemas.openxmlformats.org/package/2006/relationships"><Relationship Id="rId3" Type="http://schemas.openxmlformats.org/officeDocument/2006/relationships/table" Target="../tables/table159.xml"/><Relationship Id="rId2" Type="http://schemas.openxmlformats.org/officeDocument/2006/relationships/table" Target="../tables/table158.xml"/><Relationship Id="rId1" Type="http://schemas.openxmlformats.org/officeDocument/2006/relationships/printerSettings" Target="../printerSettings/printerSettings69.bin"/></Relationships>
</file>

<file path=xl/worksheets/_rels/sheet76.xml.rels><?xml version="1.0" encoding="UTF-8" standalone="yes"?>
<Relationships xmlns="http://schemas.openxmlformats.org/package/2006/relationships"><Relationship Id="rId2" Type="http://schemas.openxmlformats.org/officeDocument/2006/relationships/table" Target="../tables/table160.xml"/><Relationship Id="rId1" Type="http://schemas.openxmlformats.org/officeDocument/2006/relationships/printerSettings" Target="../printerSettings/printerSettings70.bin"/></Relationships>
</file>

<file path=xl/worksheets/_rels/sheet78.xml.rels><?xml version="1.0" encoding="UTF-8" standalone="yes"?>
<Relationships xmlns="http://schemas.openxmlformats.org/package/2006/relationships"><Relationship Id="rId2" Type="http://schemas.openxmlformats.org/officeDocument/2006/relationships/table" Target="../tables/table161.xml"/><Relationship Id="rId1" Type="http://schemas.openxmlformats.org/officeDocument/2006/relationships/printerSettings" Target="../printerSettings/printerSettings71.bin"/></Relationships>
</file>

<file path=xl/worksheets/_rels/sheet79.xml.rels><?xml version="1.0" encoding="UTF-8" standalone="yes"?>
<Relationships xmlns="http://schemas.openxmlformats.org/package/2006/relationships"><Relationship Id="rId3" Type="http://schemas.openxmlformats.org/officeDocument/2006/relationships/table" Target="../tables/table163.xml"/><Relationship Id="rId2" Type="http://schemas.openxmlformats.org/officeDocument/2006/relationships/table" Target="../tables/table162.xml"/><Relationship Id="rId1" Type="http://schemas.openxmlformats.org/officeDocument/2006/relationships/printerSettings" Target="../printerSettings/printerSettings72.bin"/><Relationship Id="rId4" Type="http://schemas.openxmlformats.org/officeDocument/2006/relationships/table" Target="../tables/table16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drawing" Target="../drawings/drawing3.xml"/><Relationship Id="rId1" Type="http://schemas.openxmlformats.org/officeDocument/2006/relationships/printerSettings" Target="../printerSettings/printerSettings8.bin"/><Relationship Id="rId4" Type="http://schemas.openxmlformats.org/officeDocument/2006/relationships/table" Target="../tables/table27.xml"/></Relationships>
</file>

<file path=xl/worksheets/_rels/sheet80.xml.rels><?xml version="1.0" encoding="UTF-8" standalone="yes"?>
<Relationships xmlns="http://schemas.openxmlformats.org/package/2006/relationships"><Relationship Id="rId3" Type="http://schemas.openxmlformats.org/officeDocument/2006/relationships/table" Target="../tables/table166.xml"/><Relationship Id="rId2" Type="http://schemas.openxmlformats.org/officeDocument/2006/relationships/table" Target="../tables/table165.xml"/><Relationship Id="rId1" Type="http://schemas.openxmlformats.org/officeDocument/2006/relationships/printerSettings" Target="../printerSettings/printerSettings73.bin"/></Relationships>
</file>

<file path=xl/worksheets/_rels/sheet81.xml.rels><?xml version="1.0" encoding="UTF-8" standalone="yes"?>
<Relationships xmlns="http://schemas.openxmlformats.org/package/2006/relationships"><Relationship Id="rId2" Type="http://schemas.openxmlformats.org/officeDocument/2006/relationships/table" Target="../tables/table167.xml"/><Relationship Id="rId1" Type="http://schemas.openxmlformats.org/officeDocument/2006/relationships/printerSettings" Target="../printerSettings/printerSettings74.bin"/></Relationships>
</file>

<file path=xl/worksheets/_rels/sheet82.xml.rels><?xml version="1.0" encoding="UTF-8" standalone="yes"?>
<Relationships xmlns="http://schemas.openxmlformats.org/package/2006/relationships"><Relationship Id="rId3" Type="http://schemas.openxmlformats.org/officeDocument/2006/relationships/table" Target="../tables/table169.xml"/><Relationship Id="rId2" Type="http://schemas.openxmlformats.org/officeDocument/2006/relationships/table" Target="../tables/table168.xml"/><Relationship Id="rId1" Type="http://schemas.openxmlformats.org/officeDocument/2006/relationships/printerSettings" Target="../printerSettings/printerSettings75.bin"/><Relationship Id="rId4" Type="http://schemas.openxmlformats.org/officeDocument/2006/relationships/table" Target="../tables/table170.xml"/></Relationships>
</file>

<file path=xl/worksheets/_rels/sheet83.xml.rels><?xml version="1.0" encoding="UTF-8" standalone="yes"?>
<Relationships xmlns="http://schemas.openxmlformats.org/package/2006/relationships"><Relationship Id="rId2" Type="http://schemas.openxmlformats.org/officeDocument/2006/relationships/table" Target="../tables/table171.xml"/><Relationship Id="rId1" Type="http://schemas.openxmlformats.org/officeDocument/2006/relationships/printerSettings" Target="../printerSettings/printerSettings76.bin"/></Relationships>
</file>

<file path=xl/worksheets/_rels/sheet84.xml.rels><?xml version="1.0" encoding="UTF-8" standalone="yes"?>
<Relationships xmlns="http://schemas.openxmlformats.org/package/2006/relationships"><Relationship Id="rId3" Type="http://schemas.openxmlformats.org/officeDocument/2006/relationships/table" Target="../tables/table173.xml"/><Relationship Id="rId2" Type="http://schemas.openxmlformats.org/officeDocument/2006/relationships/table" Target="../tables/table172.xml"/><Relationship Id="rId1" Type="http://schemas.openxmlformats.org/officeDocument/2006/relationships/printerSettings" Target="../printerSettings/printerSettings77.bin"/><Relationship Id="rId5" Type="http://schemas.openxmlformats.org/officeDocument/2006/relationships/table" Target="../tables/table175.xml"/><Relationship Id="rId4" Type="http://schemas.openxmlformats.org/officeDocument/2006/relationships/table" Target="../tables/table174.xml"/></Relationships>
</file>

<file path=xl/worksheets/_rels/sheet85.xml.rels><?xml version="1.0" encoding="UTF-8" standalone="yes"?>
<Relationships xmlns="http://schemas.openxmlformats.org/package/2006/relationships"><Relationship Id="rId3" Type="http://schemas.openxmlformats.org/officeDocument/2006/relationships/table" Target="../tables/table177.xml"/><Relationship Id="rId2" Type="http://schemas.openxmlformats.org/officeDocument/2006/relationships/table" Target="../tables/table176.xml"/><Relationship Id="rId1" Type="http://schemas.openxmlformats.org/officeDocument/2006/relationships/printerSettings" Target="../printerSettings/printerSettings78.bin"/></Relationships>
</file>

<file path=xl/worksheets/_rels/sheet86.xml.rels><?xml version="1.0" encoding="UTF-8" standalone="yes"?>
<Relationships xmlns="http://schemas.openxmlformats.org/package/2006/relationships"><Relationship Id="rId3" Type="http://schemas.openxmlformats.org/officeDocument/2006/relationships/table" Target="../tables/table179.xml"/><Relationship Id="rId2" Type="http://schemas.openxmlformats.org/officeDocument/2006/relationships/table" Target="../tables/table178.xml"/><Relationship Id="rId1" Type="http://schemas.openxmlformats.org/officeDocument/2006/relationships/printerSettings" Target="../printerSettings/printerSettings79.bin"/><Relationship Id="rId4" Type="http://schemas.openxmlformats.org/officeDocument/2006/relationships/table" Target="../tables/table180.xml"/></Relationships>
</file>

<file path=xl/worksheets/_rels/sheet87.xml.rels><?xml version="1.0" encoding="UTF-8" standalone="yes"?>
<Relationships xmlns="http://schemas.openxmlformats.org/package/2006/relationships"><Relationship Id="rId3" Type="http://schemas.openxmlformats.org/officeDocument/2006/relationships/table" Target="../tables/table182.xml"/><Relationship Id="rId2" Type="http://schemas.openxmlformats.org/officeDocument/2006/relationships/table" Target="../tables/table181.xml"/><Relationship Id="rId1" Type="http://schemas.openxmlformats.org/officeDocument/2006/relationships/printerSettings" Target="../printerSettings/printerSettings80.bin"/></Relationships>
</file>

<file path=xl/worksheets/_rels/sheet88.xml.rels><?xml version="1.0" encoding="UTF-8" standalone="yes"?>
<Relationships xmlns="http://schemas.openxmlformats.org/package/2006/relationships"><Relationship Id="rId2" Type="http://schemas.openxmlformats.org/officeDocument/2006/relationships/table" Target="../tables/table183.xml"/><Relationship Id="rId1" Type="http://schemas.openxmlformats.org/officeDocument/2006/relationships/printerSettings" Target="../printerSettings/printerSettings81.bin"/></Relationships>
</file>

<file path=xl/worksheets/_rels/sheet9.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table" Target="../tables/table2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table" Target="../tables/table184.xml"/><Relationship Id="rId1" Type="http://schemas.openxmlformats.org/officeDocument/2006/relationships/printerSettings" Target="../printerSettings/printerSettings82.bin"/></Relationships>
</file>

<file path=xl/worksheets/_rels/sheet91.xml.rels><?xml version="1.0" encoding="UTF-8" standalone="yes"?>
<Relationships xmlns="http://schemas.openxmlformats.org/package/2006/relationships"><Relationship Id="rId3" Type="http://schemas.openxmlformats.org/officeDocument/2006/relationships/table" Target="../tables/table186.xml"/><Relationship Id="rId2" Type="http://schemas.openxmlformats.org/officeDocument/2006/relationships/table" Target="../tables/table185.xml"/><Relationship Id="rId1" Type="http://schemas.openxmlformats.org/officeDocument/2006/relationships/printerSettings" Target="../printerSettings/printerSettings83.bin"/><Relationship Id="rId4" Type="http://schemas.openxmlformats.org/officeDocument/2006/relationships/table" Target="../tables/table187.xml"/></Relationships>
</file>

<file path=xl/worksheets/_rels/sheet92.xml.rels><?xml version="1.0" encoding="UTF-8" standalone="yes"?>
<Relationships xmlns="http://schemas.openxmlformats.org/package/2006/relationships"><Relationship Id="rId3" Type="http://schemas.openxmlformats.org/officeDocument/2006/relationships/table" Target="../tables/table189.xml"/><Relationship Id="rId2" Type="http://schemas.openxmlformats.org/officeDocument/2006/relationships/table" Target="../tables/table188.xml"/><Relationship Id="rId1" Type="http://schemas.openxmlformats.org/officeDocument/2006/relationships/printerSettings" Target="../printerSettings/printerSettings84.bin"/></Relationships>
</file>

<file path=xl/worksheets/_rels/sheet93.xml.rels><?xml version="1.0" encoding="UTF-8" standalone="yes"?>
<Relationships xmlns="http://schemas.openxmlformats.org/package/2006/relationships"><Relationship Id="rId3" Type="http://schemas.openxmlformats.org/officeDocument/2006/relationships/table" Target="../tables/table191.xml"/><Relationship Id="rId2" Type="http://schemas.openxmlformats.org/officeDocument/2006/relationships/table" Target="../tables/table190.xml"/><Relationship Id="rId1" Type="http://schemas.openxmlformats.org/officeDocument/2006/relationships/printerSettings" Target="../printerSettings/printerSettings85.bin"/><Relationship Id="rId4" Type="http://schemas.openxmlformats.org/officeDocument/2006/relationships/table" Target="../tables/table192.xml"/></Relationships>
</file>

<file path=xl/worksheets/_rels/sheet94.xml.rels><?xml version="1.0" encoding="UTF-8" standalone="yes"?>
<Relationships xmlns="http://schemas.openxmlformats.org/package/2006/relationships"><Relationship Id="rId2" Type="http://schemas.openxmlformats.org/officeDocument/2006/relationships/table" Target="../tables/table193.xml"/><Relationship Id="rId1" Type="http://schemas.openxmlformats.org/officeDocument/2006/relationships/printerSettings" Target="../printerSettings/printerSettings86.bin"/></Relationships>
</file>

<file path=xl/worksheets/_rels/sheet95.xml.rels><?xml version="1.0" encoding="UTF-8" standalone="yes"?>
<Relationships xmlns="http://schemas.openxmlformats.org/package/2006/relationships"><Relationship Id="rId3" Type="http://schemas.openxmlformats.org/officeDocument/2006/relationships/table" Target="../tables/table195.xml"/><Relationship Id="rId2" Type="http://schemas.openxmlformats.org/officeDocument/2006/relationships/table" Target="../tables/table194.xml"/><Relationship Id="rId1" Type="http://schemas.openxmlformats.org/officeDocument/2006/relationships/printerSettings" Target="../printerSettings/printerSettings87.bin"/><Relationship Id="rId5" Type="http://schemas.openxmlformats.org/officeDocument/2006/relationships/table" Target="../tables/table197.xml"/><Relationship Id="rId4" Type="http://schemas.openxmlformats.org/officeDocument/2006/relationships/table" Target="../tables/table196.xml"/></Relationships>
</file>

<file path=xl/worksheets/_rels/sheet96.xml.rels><?xml version="1.0" encoding="UTF-8" standalone="yes"?>
<Relationships xmlns="http://schemas.openxmlformats.org/package/2006/relationships"><Relationship Id="rId2" Type="http://schemas.openxmlformats.org/officeDocument/2006/relationships/table" Target="../tables/table198.xml"/><Relationship Id="rId1" Type="http://schemas.openxmlformats.org/officeDocument/2006/relationships/printerSettings" Target="../printerSettings/printerSettings88.bin"/></Relationships>
</file>

<file path=xl/worksheets/_rels/sheet97.xml.rels><?xml version="1.0" encoding="UTF-8" standalone="yes"?>
<Relationships xmlns="http://schemas.openxmlformats.org/package/2006/relationships"><Relationship Id="rId2" Type="http://schemas.openxmlformats.org/officeDocument/2006/relationships/table" Target="../tables/table199.xml"/><Relationship Id="rId1" Type="http://schemas.openxmlformats.org/officeDocument/2006/relationships/printerSettings" Target="../printerSettings/printerSettings89.bin"/></Relationships>
</file>

<file path=xl/worksheets/_rels/sheet98.xml.rels><?xml version="1.0" encoding="UTF-8" standalone="yes"?>
<Relationships xmlns="http://schemas.openxmlformats.org/package/2006/relationships"><Relationship Id="rId3" Type="http://schemas.openxmlformats.org/officeDocument/2006/relationships/table" Target="../tables/table201.xml"/><Relationship Id="rId2" Type="http://schemas.openxmlformats.org/officeDocument/2006/relationships/table" Target="../tables/table200.xml"/><Relationship Id="rId1" Type="http://schemas.openxmlformats.org/officeDocument/2006/relationships/printerSettings" Target="../printerSettings/printerSettings90.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124"/>
  <sheetViews>
    <sheetView showGridLines="0" tabSelected="1" zoomScaleNormal="100" workbookViewId="0"/>
  </sheetViews>
  <sheetFormatPr defaultColWidth="9.21875" defaultRowHeight="15" x14ac:dyDescent="0.2"/>
  <cols>
    <col min="1" max="1" width="130.88671875" style="1" customWidth="1"/>
    <col min="2" max="2" width="15.88671875" style="1" customWidth="1"/>
    <col min="3" max="3" width="10.21875" style="1" customWidth="1"/>
    <col min="4" max="4" width="10.6640625" style="1" customWidth="1"/>
    <col min="5" max="16384" width="9.21875" style="1"/>
  </cols>
  <sheetData>
    <row r="1" spans="1:4" s="299" customFormat="1" ht="33" customHeight="1" x14ac:dyDescent="0.3">
      <c r="A1" s="330" t="s">
        <v>769</v>
      </c>
    </row>
    <row r="2" spans="1:4" s="393" customFormat="1" x14ac:dyDescent="0.2">
      <c r="A2" s="393" t="s">
        <v>824</v>
      </c>
    </row>
    <row r="3" spans="1:4" s="393" customFormat="1" x14ac:dyDescent="0.2">
      <c r="A3" s="393" t="s">
        <v>41</v>
      </c>
    </row>
    <row r="4" spans="1:4" s="393" customFormat="1" x14ac:dyDescent="0.2">
      <c r="A4" s="394" t="s">
        <v>331</v>
      </c>
    </row>
    <row r="5" spans="1:4" s="299" customFormat="1" ht="21" customHeight="1" x14ac:dyDescent="0.2">
      <c r="A5" s="393" t="s">
        <v>1074</v>
      </c>
    </row>
    <row r="6" spans="1:4" s="331" customFormat="1" ht="39.950000000000003" customHeight="1" x14ac:dyDescent="0.25">
      <c r="A6" s="331" t="s">
        <v>42</v>
      </c>
      <c r="B6" s="298" t="s">
        <v>212</v>
      </c>
      <c r="C6" s="298" t="s">
        <v>9</v>
      </c>
      <c r="D6" s="41" t="s">
        <v>250</v>
      </c>
    </row>
    <row r="7" spans="1:4" x14ac:dyDescent="0.2">
      <c r="A7" s="394" t="s">
        <v>8</v>
      </c>
    </row>
    <row r="8" spans="1:4" x14ac:dyDescent="0.2">
      <c r="A8" s="394" t="s">
        <v>184</v>
      </c>
    </row>
    <row r="9" spans="1:4" x14ac:dyDescent="0.2">
      <c r="A9" s="394" t="s">
        <v>770</v>
      </c>
      <c r="B9" s="297">
        <v>45006</v>
      </c>
      <c r="C9" s="297"/>
    </row>
    <row r="10" spans="1:4" x14ac:dyDescent="0.2">
      <c r="A10" s="394" t="s">
        <v>771</v>
      </c>
      <c r="B10" s="297">
        <v>45006</v>
      </c>
      <c r="C10" s="297"/>
    </row>
    <row r="11" spans="1:4" x14ac:dyDescent="0.2">
      <c r="A11" s="394" t="s">
        <v>772</v>
      </c>
      <c r="B11" s="297">
        <v>45006</v>
      </c>
      <c r="C11" s="297"/>
    </row>
    <row r="12" spans="1:4" x14ac:dyDescent="0.2">
      <c r="A12" s="394" t="s">
        <v>773</v>
      </c>
      <c r="B12" s="297">
        <v>45006</v>
      </c>
      <c r="C12" s="297"/>
    </row>
    <row r="13" spans="1:4" x14ac:dyDescent="0.2">
      <c r="A13" s="394" t="s">
        <v>774</v>
      </c>
      <c r="B13" s="297">
        <v>45006</v>
      </c>
      <c r="C13" s="297"/>
    </row>
    <row r="14" spans="1:4" x14ac:dyDescent="0.2">
      <c r="A14" s="394" t="s">
        <v>409</v>
      </c>
      <c r="B14" s="297">
        <v>45006</v>
      </c>
      <c r="C14" s="297"/>
    </row>
    <row r="15" spans="1:4" x14ac:dyDescent="0.2">
      <c r="A15" s="394" t="s">
        <v>391</v>
      </c>
      <c r="B15" s="297">
        <v>45006</v>
      </c>
      <c r="C15" s="297"/>
    </row>
    <row r="16" spans="1:4" x14ac:dyDescent="0.2">
      <c r="A16" s="394" t="s">
        <v>362</v>
      </c>
      <c r="B16" s="297"/>
      <c r="C16" s="297"/>
    </row>
    <row r="17" spans="1:4" ht="30" customHeight="1" x14ac:dyDescent="0.2">
      <c r="A17" s="394" t="s">
        <v>775</v>
      </c>
      <c r="B17" s="297">
        <v>45006</v>
      </c>
      <c r="C17" s="297"/>
    </row>
    <row r="18" spans="1:4" x14ac:dyDescent="0.2">
      <c r="A18" s="394" t="s">
        <v>776</v>
      </c>
      <c r="B18" s="297">
        <v>45006</v>
      </c>
      <c r="C18" s="297"/>
    </row>
    <row r="19" spans="1:4" x14ac:dyDescent="0.2">
      <c r="A19" s="394" t="s">
        <v>554</v>
      </c>
      <c r="B19" s="297">
        <v>45006</v>
      </c>
    </row>
    <row r="20" spans="1:4" x14ac:dyDescent="0.2">
      <c r="A20" s="394" t="s">
        <v>777</v>
      </c>
      <c r="B20" s="297">
        <v>45006</v>
      </c>
      <c r="C20" s="297"/>
    </row>
    <row r="21" spans="1:4" x14ac:dyDescent="0.2">
      <c r="A21" s="394" t="s">
        <v>778</v>
      </c>
      <c r="B21" s="297">
        <v>45006</v>
      </c>
      <c r="C21" s="297"/>
    </row>
    <row r="22" spans="1:4" x14ac:dyDescent="0.2">
      <c r="A22" s="394" t="s">
        <v>493</v>
      </c>
      <c r="B22" s="297">
        <v>45006</v>
      </c>
      <c r="C22" s="297"/>
    </row>
    <row r="23" spans="1:4" x14ac:dyDescent="0.2">
      <c r="A23" s="394" t="s">
        <v>494</v>
      </c>
      <c r="B23" s="297">
        <v>45006</v>
      </c>
      <c r="C23" s="297"/>
    </row>
    <row r="24" spans="1:4" x14ac:dyDescent="0.2">
      <c r="A24" s="394" t="s">
        <v>779</v>
      </c>
      <c r="B24" s="297">
        <v>45006</v>
      </c>
      <c r="C24" s="297"/>
    </row>
    <row r="25" spans="1:4" x14ac:dyDescent="0.2">
      <c r="A25" s="394" t="s">
        <v>510</v>
      </c>
      <c r="B25" s="297">
        <v>45006</v>
      </c>
    </row>
    <row r="26" spans="1:4" x14ac:dyDescent="0.2">
      <c r="A26" s="394" t="s">
        <v>780</v>
      </c>
      <c r="B26" s="297">
        <v>45006</v>
      </c>
      <c r="C26" s="297"/>
    </row>
    <row r="27" spans="1:4" x14ac:dyDescent="0.2">
      <c r="A27" s="394" t="s">
        <v>509</v>
      </c>
      <c r="B27" s="297">
        <v>45006</v>
      </c>
      <c r="C27" s="297"/>
    </row>
    <row r="28" spans="1:4" x14ac:dyDescent="0.2">
      <c r="A28" s="394" t="s">
        <v>781</v>
      </c>
      <c r="B28" s="297"/>
      <c r="D28" s="72" t="s">
        <v>295</v>
      </c>
    </row>
    <row r="29" spans="1:4" x14ac:dyDescent="0.2">
      <c r="A29" s="394" t="s">
        <v>782</v>
      </c>
      <c r="B29" s="297"/>
      <c r="D29" s="72" t="s">
        <v>295</v>
      </c>
    </row>
    <row r="30" spans="1:4" x14ac:dyDescent="0.2">
      <c r="A30" s="394" t="s">
        <v>516</v>
      </c>
      <c r="B30" s="297">
        <v>45006</v>
      </c>
    </row>
    <row r="31" spans="1:4" x14ac:dyDescent="0.2">
      <c r="A31" s="394" t="s">
        <v>524</v>
      </c>
      <c r="B31" s="297">
        <v>45006</v>
      </c>
    </row>
    <row r="32" spans="1:4" ht="30" customHeight="1" x14ac:dyDescent="0.2">
      <c r="A32" s="394" t="s">
        <v>588</v>
      </c>
      <c r="B32" s="297">
        <v>45006</v>
      </c>
      <c r="C32" s="297"/>
    </row>
    <row r="33" spans="1:4" x14ac:dyDescent="0.2">
      <c r="A33" s="394" t="s">
        <v>719</v>
      </c>
      <c r="B33" s="297">
        <v>45006</v>
      </c>
      <c r="C33" s="297"/>
    </row>
    <row r="34" spans="1:4" x14ac:dyDescent="0.2">
      <c r="A34" s="394" t="s">
        <v>783</v>
      </c>
      <c r="B34" s="297">
        <v>45006</v>
      </c>
      <c r="C34" s="297"/>
    </row>
    <row r="35" spans="1:4" x14ac:dyDescent="0.2">
      <c r="A35" s="394" t="s">
        <v>784</v>
      </c>
      <c r="B35" s="297">
        <v>45006</v>
      </c>
      <c r="C35" s="297"/>
    </row>
    <row r="36" spans="1:4" x14ac:dyDescent="0.2">
      <c r="A36" s="394" t="s">
        <v>621</v>
      </c>
      <c r="B36" s="297">
        <v>45006</v>
      </c>
      <c r="C36" s="297"/>
    </row>
    <row r="37" spans="1:4" x14ac:dyDescent="0.2">
      <c r="A37" s="394" t="s">
        <v>627</v>
      </c>
      <c r="B37" s="297">
        <v>45006</v>
      </c>
      <c r="C37" s="297"/>
    </row>
    <row r="38" spans="1:4" x14ac:dyDescent="0.2">
      <c r="A38" s="394" t="s">
        <v>658</v>
      </c>
      <c r="B38" s="297">
        <v>45006</v>
      </c>
      <c r="C38" s="297"/>
    </row>
    <row r="39" spans="1:4" x14ac:dyDescent="0.2">
      <c r="A39" s="394" t="s">
        <v>785</v>
      </c>
      <c r="B39" s="297">
        <v>45006</v>
      </c>
      <c r="C39" s="297"/>
    </row>
    <row r="40" spans="1:4" x14ac:dyDescent="0.2">
      <c r="A40" s="394" t="s">
        <v>618</v>
      </c>
      <c r="B40" s="297">
        <v>45006</v>
      </c>
    </row>
    <row r="41" spans="1:4" x14ac:dyDescent="0.2">
      <c r="A41" s="394" t="s">
        <v>786</v>
      </c>
      <c r="B41" s="297"/>
      <c r="D41" s="72" t="s">
        <v>295</v>
      </c>
    </row>
    <row r="42" spans="1:4" x14ac:dyDescent="0.2">
      <c r="A42" s="394" t="s">
        <v>1027</v>
      </c>
      <c r="B42" s="297">
        <v>45006</v>
      </c>
      <c r="C42" s="297"/>
    </row>
    <row r="43" spans="1:4" x14ac:dyDescent="0.2">
      <c r="A43" s="394" t="s">
        <v>671</v>
      </c>
      <c r="B43" s="297">
        <v>45006</v>
      </c>
      <c r="C43" s="297"/>
    </row>
    <row r="44" spans="1:4" x14ac:dyDescent="0.2">
      <c r="A44" s="394" t="s">
        <v>679</v>
      </c>
      <c r="B44" s="297">
        <v>45006</v>
      </c>
      <c r="C44" s="297"/>
    </row>
    <row r="45" spans="1:4" x14ac:dyDescent="0.2">
      <c r="A45" s="394" t="s">
        <v>685</v>
      </c>
      <c r="B45" s="297">
        <v>45006</v>
      </c>
      <c r="C45" s="297"/>
    </row>
    <row r="46" spans="1:4" x14ac:dyDescent="0.2">
      <c r="A46" s="394" t="s">
        <v>787</v>
      </c>
      <c r="B46" s="297"/>
      <c r="C46" s="297"/>
      <c r="D46" s="300" t="s">
        <v>295</v>
      </c>
    </row>
    <row r="47" spans="1:4" x14ac:dyDescent="0.2">
      <c r="A47" s="394" t="s">
        <v>788</v>
      </c>
      <c r="B47" s="297">
        <v>45006</v>
      </c>
      <c r="C47" s="297"/>
    </row>
    <row r="48" spans="1:4" x14ac:dyDescent="0.2">
      <c r="A48" s="394" t="s">
        <v>699</v>
      </c>
      <c r="B48" s="297">
        <v>45006</v>
      </c>
    </row>
    <row r="49" spans="1:5" x14ac:dyDescent="0.2">
      <c r="A49" s="394" t="s">
        <v>710</v>
      </c>
      <c r="B49" s="297">
        <v>45006</v>
      </c>
    </row>
    <row r="50" spans="1:5" ht="30" customHeight="1" x14ac:dyDescent="0.2">
      <c r="A50" s="394" t="s">
        <v>722</v>
      </c>
      <c r="B50" s="297">
        <v>45006</v>
      </c>
      <c r="C50" s="297"/>
    </row>
    <row r="51" spans="1:5" x14ac:dyDescent="0.2">
      <c r="A51" s="394" t="s">
        <v>1028</v>
      </c>
      <c r="B51" s="297">
        <v>45006</v>
      </c>
    </row>
    <row r="52" spans="1:5" x14ac:dyDescent="0.2">
      <c r="A52" s="394" t="s">
        <v>1025</v>
      </c>
      <c r="B52" s="297">
        <v>45006</v>
      </c>
      <c r="C52" s="297"/>
    </row>
    <row r="53" spans="1:5" x14ac:dyDescent="0.2">
      <c r="A53" s="394" t="s">
        <v>1029</v>
      </c>
      <c r="B53" s="297">
        <v>45006</v>
      </c>
      <c r="C53" s="297"/>
    </row>
    <row r="54" spans="1:5" x14ac:dyDescent="0.2">
      <c r="A54" s="394" t="s">
        <v>737</v>
      </c>
      <c r="B54" s="297">
        <v>45006</v>
      </c>
      <c r="C54" s="297"/>
    </row>
    <row r="55" spans="1:5" x14ac:dyDescent="0.2">
      <c r="A55" s="394" t="s">
        <v>1030</v>
      </c>
      <c r="B55" s="297">
        <v>45006</v>
      </c>
      <c r="C55" s="297"/>
      <c r="E55" s="72" t="s">
        <v>40</v>
      </c>
    </row>
    <row r="56" spans="1:5" x14ac:dyDescent="0.2">
      <c r="A56" s="394" t="s">
        <v>743</v>
      </c>
      <c r="B56" s="297">
        <v>45006</v>
      </c>
      <c r="C56" s="297"/>
    </row>
    <row r="57" spans="1:5" x14ac:dyDescent="0.2">
      <c r="A57" s="394" t="s">
        <v>789</v>
      </c>
      <c r="B57" s="297">
        <v>45006</v>
      </c>
      <c r="C57" s="297"/>
    </row>
    <row r="58" spans="1:5" x14ac:dyDescent="0.2">
      <c r="A58" s="394" t="s">
        <v>739</v>
      </c>
      <c r="B58" s="297">
        <v>45006</v>
      </c>
    </row>
    <row r="59" spans="1:5" x14ac:dyDescent="0.2">
      <c r="A59" s="394" t="s">
        <v>1031</v>
      </c>
      <c r="B59" s="297">
        <v>45006</v>
      </c>
      <c r="C59" s="297"/>
    </row>
    <row r="60" spans="1:5" x14ac:dyDescent="0.2">
      <c r="A60" s="394" t="s">
        <v>1032</v>
      </c>
      <c r="B60" s="297"/>
      <c r="D60" s="72" t="s">
        <v>295</v>
      </c>
    </row>
    <row r="61" spans="1:5" x14ac:dyDescent="0.2">
      <c r="A61" s="394" t="s">
        <v>746</v>
      </c>
      <c r="B61" s="297">
        <v>45006</v>
      </c>
    </row>
    <row r="62" spans="1:5" x14ac:dyDescent="0.2">
      <c r="A62" s="394" t="s">
        <v>761</v>
      </c>
      <c r="B62" s="297">
        <v>45006</v>
      </c>
    </row>
    <row r="63" spans="1:5" x14ac:dyDescent="0.2">
      <c r="A63" s="394" t="s">
        <v>790</v>
      </c>
      <c r="B63" s="297"/>
      <c r="D63" s="300" t="s">
        <v>295</v>
      </c>
    </row>
    <row r="64" spans="1:5" ht="30" customHeight="1" x14ac:dyDescent="0.2">
      <c r="A64" s="394" t="s">
        <v>791</v>
      </c>
      <c r="B64" s="297">
        <v>45006</v>
      </c>
      <c r="C64" s="297"/>
    </row>
    <row r="65" spans="1:3" x14ac:dyDescent="0.2">
      <c r="A65" s="394" t="s">
        <v>792</v>
      </c>
      <c r="B65" s="297">
        <v>45006</v>
      </c>
    </row>
    <row r="66" spans="1:3" ht="30" customHeight="1" x14ac:dyDescent="0.2">
      <c r="A66" s="394" t="s">
        <v>1033</v>
      </c>
      <c r="B66" s="297">
        <v>45006</v>
      </c>
    </row>
    <row r="67" spans="1:3" x14ac:dyDescent="0.2">
      <c r="A67" s="394" t="s">
        <v>1034</v>
      </c>
      <c r="B67" s="297">
        <v>45006</v>
      </c>
    </row>
    <row r="68" spans="1:3" x14ac:dyDescent="0.2">
      <c r="A68" s="394" t="s">
        <v>1035</v>
      </c>
      <c r="B68" s="297">
        <v>45006</v>
      </c>
      <c r="C68" s="297"/>
    </row>
    <row r="69" spans="1:3" x14ac:dyDescent="0.2">
      <c r="A69" s="394" t="s">
        <v>871</v>
      </c>
      <c r="B69" s="297">
        <v>45006</v>
      </c>
    </row>
    <row r="70" spans="1:3" x14ac:dyDescent="0.2">
      <c r="A70" s="394" t="s">
        <v>793</v>
      </c>
      <c r="B70" s="297">
        <v>45006</v>
      </c>
    </row>
    <row r="71" spans="1:3" x14ac:dyDescent="0.2">
      <c r="A71" s="394" t="s">
        <v>794</v>
      </c>
      <c r="B71" s="297">
        <v>45006</v>
      </c>
    </row>
    <row r="72" spans="1:3" x14ac:dyDescent="0.2">
      <c r="A72" s="394" t="s">
        <v>795</v>
      </c>
      <c r="B72" s="297">
        <v>45006</v>
      </c>
    </row>
    <row r="73" spans="1:3" ht="30" customHeight="1" x14ac:dyDescent="0.2">
      <c r="A73" s="394" t="s">
        <v>796</v>
      </c>
      <c r="B73" s="297">
        <v>45006</v>
      </c>
      <c r="C73" s="297"/>
    </row>
    <row r="74" spans="1:3" x14ac:dyDescent="0.2">
      <c r="A74" s="394" t="s">
        <v>797</v>
      </c>
      <c r="B74" s="297">
        <v>45006</v>
      </c>
      <c r="C74" s="297"/>
    </row>
    <row r="75" spans="1:3" x14ac:dyDescent="0.2">
      <c r="A75" s="394" t="s">
        <v>798</v>
      </c>
      <c r="B75" s="297">
        <v>45006</v>
      </c>
    </row>
    <row r="76" spans="1:3" x14ac:dyDescent="0.2">
      <c r="A76" s="394" t="s">
        <v>799</v>
      </c>
      <c r="B76" s="297">
        <v>45006</v>
      </c>
    </row>
    <row r="77" spans="1:3" x14ac:dyDescent="0.2">
      <c r="A77" s="394" t="s">
        <v>800</v>
      </c>
      <c r="B77" s="297">
        <v>45006</v>
      </c>
    </row>
    <row r="78" spans="1:3" x14ac:dyDescent="0.2">
      <c r="A78" s="394" t="s">
        <v>801</v>
      </c>
      <c r="B78" s="297">
        <v>45006</v>
      </c>
    </row>
    <row r="79" spans="1:3" x14ac:dyDescent="0.2">
      <c r="A79" s="394" t="s">
        <v>802</v>
      </c>
      <c r="B79" s="297">
        <v>45006</v>
      </c>
      <c r="C79" s="297"/>
    </row>
    <row r="80" spans="1:3" x14ac:dyDescent="0.2">
      <c r="A80" s="394" t="s">
        <v>940</v>
      </c>
      <c r="B80" s="297">
        <v>45006</v>
      </c>
    </row>
    <row r="81" spans="1:4" x14ac:dyDescent="0.2">
      <c r="A81" s="394" t="s">
        <v>1036</v>
      </c>
      <c r="B81" s="297">
        <v>45006</v>
      </c>
      <c r="C81" s="297"/>
    </row>
    <row r="82" spans="1:4" x14ac:dyDescent="0.2">
      <c r="A82" s="394" t="s">
        <v>803</v>
      </c>
      <c r="B82" s="297">
        <v>45006</v>
      </c>
      <c r="C82" s="297"/>
    </row>
    <row r="83" spans="1:4" x14ac:dyDescent="0.2">
      <c r="A83" s="394" t="s">
        <v>804</v>
      </c>
      <c r="B83" s="297"/>
      <c r="C83" s="297"/>
      <c r="D83" s="72" t="s">
        <v>295</v>
      </c>
    </row>
    <row r="84" spans="1:4" x14ac:dyDescent="0.2">
      <c r="A84" s="394" t="s">
        <v>805</v>
      </c>
      <c r="B84" s="297">
        <v>45006</v>
      </c>
      <c r="C84" s="297"/>
      <c r="D84" s="72"/>
    </row>
    <row r="85" spans="1:4" ht="30" customHeight="1" x14ac:dyDescent="0.2">
      <c r="A85" s="394" t="s">
        <v>806</v>
      </c>
      <c r="B85" s="297">
        <v>45006</v>
      </c>
      <c r="C85" s="297"/>
    </row>
    <row r="86" spans="1:4" x14ac:dyDescent="0.2">
      <c r="A86" s="394" t="s">
        <v>807</v>
      </c>
      <c r="B86" s="297">
        <v>45006</v>
      </c>
      <c r="C86" s="297"/>
    </row>
    <row r="87" spans="1:4" x14ac:dyDescent="0.2">
      <c r="A87" s="394" t="s">
        <v>808</v>
      </c>
      <c r="B87" s="297">
        <v>45006</v>
      </c>
    </row>
    <row r="88" spans="1:4" x14ac:dyDescent="0.2">
      <c r="A88" s="394" t="s">
        <v>809</v>
      </c>
      <c r="B88" s="297">
        <v>45006</v>
      </c>
    </row>
    <row r="89" spans="1:4" x14ac:dyDescent="0.2">
      <c r="A89" s="394" t="s">
        <v>810</v>
      </c>
      <c r="B89" s="297">
        <v>45006</v>
      </c>
    </row>
    <row r="90" spans="1:4" x14ac:dyDescent="0.2">
      <c r="A90" s="394" t="s">
        <v>811</v>
      </c>
      <c r="B90" s="297">
        <v>45006</v>
      </c>
      <c r="C90" s="297"/>
    </row>
    <row r="91" spans="1:4" x14ac:dyDescent="0.2">
      <c r="A91" s="394" t="s">
        <v>812</v>
      </c>
      <c r="B91" s="297">
        <v>45006</v>
      </c>
      <c r="C91" s="297"/>
    </row>
    <row r="92" spans="1:4" x14ac:dyDescent="0.2">
      <c r="A92" s="394" t="s">
        <v>1024</v>
      </c>
      <c r="B92" s="297">
        <v>45006</v>
      </c>
    </row>
    <row r="93" spans="1:4" x14ac:dyDescent="0.2">
      <c r="A93" s="394" t="s">
        <v>1037</v>
      </c>
      <c r="B93" s="297">
        <v>45006</v>
      </c>
      <c r="C93" s="297"/>
    </row>
    <row r="94" spans="1:4" x14ac:dyDescent="0.2">
      <c r="A94" s="394" t="s">
        <v>813</v>
      </c>
      <c r="B94" s="297">
        <v>45006</v>
      </c>
      <c r="C94" s="297"/>
    </row>
    <row r="95" spans="1:4" x14ac:dyDescent="0.2">
      <c r="A95" s="394" t="s">
        <v>814</v>
      </c>
      <c r="B95" s="297"/>
      <c r="C95" s="297"/>
      <c r="D95" s="72" t="s">
        <v>295</v>
      </c>
    </row>
    <row r="96" spans="1:4" x14ac:dyDescent="0.2">
      <c r="A96" s="394" t="s">
        <v>815</v>
      </c>
      <c r="B96" s="297">
        <v>45006</v>
      </c>
      <c r="C96" s="297"/>
      <c r="D96" s="72"/>
    </row>
    <row r="97" spans="1:4" ht="30" customHeight="1" x14ac:dyDescent="0.2">
      <c r="A97" s="394" t="s">
        <v>816</v>
      </c>
      <c r="B97" s="297">
        <v>45006</v>
      </c>
      <c r="C97" s="297"/>
    </row>
    <row r="98" spans="1:4" x14ac:dyDescent="0.2">
      <c r="A98" s="394" t="s">
        <v>817</v>
      </c>
      <c r="B98" s="297">
        <v>45006</v>
      </c>
      <c r="C98" s="297"/>
    </row>
    <row r="99" spans="1:4" x14ac:dyDescent="0.2">
      <c r="A99" s="394" t="s">
        <v>818</v>
      </c>
      <c r="B99" s="297">
        <v>45006</v>
      </c>
    </row>
    <row r="100" spans="1:4" x14ac:dyDescent="0.2">
      <c r="A100" s="394" t="s">
        <v>819</v>
      </c>
      <c r="B100" s="297">
        <v>45006</v>
      </c>
    </row>
    <row r="101" spans="1:4" x14ac:dyDescent="0.2">
      <c r="A101" s="394" t="s">
        <v>820</v>
      </c>
      <c r="B101" s="297">
        <v>45006</v>
      </c>
    </row>
    <row r="102" spans="1:4" x14ac:dyDescent="0.2">
      <c r="A102" s="394" t="s">
        <v>611</v>
      </c>
      <c r="B102" s="297">
        <v>45006</v>
      </c>
      <c r="C102" s="297"/>
    </row>
    <row r="103" spans="1:4" x14ac:dyDescent="0.2">
      <c r="A103" s="394" t="s">
        <v>892</v>
      </c>
      <c r="B103" s="297">
        <v>45006</v>
      </c>
    </row>
    <row r="104" spans="1:4" x14ac:dyDescent="0.2">
      <c r="A104" s="394" t="s">
        <v>1038</v>
      </c>
      <c r="B104" s="297">
        <v>45006</v>
      </c>
    </row>
    <row r="105" spans="1:4" x14ac:dyDescent="0.2">
      <c r="A105" s="394" t="s">
        <v>821</v>
      </c>
      <c r="B105" s="297"/>
      <c r="C105" s="297"/>
      <c r="D105" s="72" t="s">
        <v>295</v>
      </c>
    </row>
    <row r="106" spans="1:4" ht="30" customHeight="1" x14ac:dyDescent="0.2">
      <c r="A106" s="394" t="s">
        <v>822</v>
      </c>
      <c r="B106" s="297">
        <v>45006</v>
      </c>
      <c r="C106" s="297"/>
    </row>
    <row r="107" spans="1:4" x14ac:dyDescent="0.2">
      <c r="A107" s="394" t="s">
        <v>1026</v>
      </c>
      <c r="B107" s="297">
        <v>45006</v>
      </c>
    </row>
    <row r="108" spans="1:4" ht="30" customHeight="1" x14ac:dyDescent="0.2">
      <c r="A108" s="394" t="s">
        <v>823</v>
      </c>
      <c r="B108" s="297">
        <v>45006</v>
      </c>
      <c r="C108" s="297"/>
    </row>
    <row r="109" spans="1:4" x14ac:dyDescent="0.2">
      <c r="B109" s="297"/>
    </row>
    <row r="110" spans="1:4" x14ac:dyDescent="0.2">
      <c r="B110" s="297"/>
    </row>
    <row r="111" spans="1:4" x14ac:dyDescent="0.2">
      <c r="B111" s="297"/>
    </row>
    <row r="112" spans="1:4" x14ac:dyDescent="0.2">
      <c r="B112" s="297"/>
    </row>
    <row r="113" spans="2:2" x14ac:dyDescent="0.2">
      <c r="B113" s="297"/>
    </row>
    <row r="114" spans="2:2" x14ac:dyDescent="0.2">
      <c r="B114" s="297"/>
    </row>
    <row r="115" spans="2:2" x14ac:dyDescent="0.2">
      <c r="B115" s="297"/>
    </row>
    <row r="116" spans="2:2" x14ac:dyDescent="0.2">
      <c r="B116" s="297"/>
    </row>
    <row r="117" spans="2:2" x14ac:dyDescent="0.2">
      <c r="B117" s="297"/>
    </row>
    <row r="118" spans="2:2" x14ac:dyDescent="0.2">
      <c r="B118" s="297"/>
    </row>
    <row r="119" spans="2:2" x14ac:dyDescent="0.2">
      <c r="B119" s="297"/>
    </row>
    <row r="120" spans="2:2" x14ac:dyDescent="0.2">
      <c r="B120" s="297"/>
    </row>
    <row r="121" spans="2:2" x14ac:dyDescent="0.2">
      <c r="B121" s="297"/>
    </row>
    <row r="122" spans="2:2" x14ac:dyDescent="0.2">
      <c r="B122" s="297"/>
    </row>
    <row r="123" spans="2:2" x14ac:dyDescent="0.2">
      <c r="B123" s="297"/>
    </row>
    <row r="124" spans="2:2" x14ac:dyDescent="0.2">
      <c r="B124" s="297"/>
    </row>
  </sheetData>
  <phoneticPr fontId="5" type="noConversion"/>
  <hyperlinks>
    <hyperlink ref="A7" location="'Commentary and tables from pub'!A1" display="'Commentary and tables from pub'!A1" xr:uid="{00000000-0004-0000-0000-000000000000}"/>
    <hyperlink ref="A8" location="'Background Notes'!A1" display="'Background Notes'!A1" xr:uid="{00000000-0004-0000-0000-000001000000}"/>
    <hyperlink ref="A9" location="'Table 1.1'!A1" display="Table 1.1: Schools, pupils and teachers by school sector, 2009 - 2021" xr:uid="{00000000-0004-0000-0000-000002000000}"/>
    <hyperlink ref="A10" location="'Table 1.2'!A1" display="Table 1.2: Teacher numbers, 2009-2021" xr:uid="{00000000-0004-0000-0000-000003000000}"/>
    <hyperlink ref="A11" location="'Table 1.3'!A1" display="Table 1.3: Number of teachers (headcount) by mode of working, all sectors, 2017-2021" xr:uid="{00000000-0004-0000-0000-000004000000}"/>
    <hyperlink ref="A12" location="'Table 1.4'!A1" display="Table 1.4: Average age of teachers by sector, 2007-2021" xr:uid="{00000000-0004-0000-0000-000005000000}"/>
    <hyperlink ref="A13" location="'Chart 1'!A1" display="Chart 1: Age profile, all sectors, (headcount), 2008-2021" xr:uid="{00000000-0004-0000-0000-000006000000}"/>
    <hyperlink ref="A14" location="'Table 1.5'!A1" display="Table 1.5: Numbers of teachers in schools, 2021" xr:uid="{00000000-0004-0000-0000-000007000000}"/>
    <hyperlink ref="A17" location="'Table 2.1'!A1" display="Table 2.1: Primary school teachers by sex, 2009-2021" xr:uid="{00000000-0004-0000-0000-000008000000}"/>
    <hyperlink ref="A18" location="'Table 2.2'!A1" display="Table 2.2: Primary school teachers by age and sex, 2021" xr:uid="{00000000-0004-0000-0000-000009000000}"/>
    <hyperlink ref="A19" location="'Chart 4'!A1" display="Chart 4: Primary school teachers, age profile (headcount), 2003-2021" xr:uid="{00000000-0004-0000-0000-00000A000000}"/>
    <hyperlink ref="A20" location="'Table 2.3'!A1" display="Table 2.3: Primary school teachers by age and grade, 2008-2021" xr:uid="{00000000-0004-0000-0000-00000B000000}"/>
    <hyperlink ref="A21" location="'Table 2.4'!A1" display="Table 2.4: Primary school teachers by grade, mode of working and sex, 2021" xr:uid="{00000000-0004-0000-0000-00000C000000}"/>
    <hyperlink ref="A22" location="'Table 2.5'!A1" display="Table 2.5: Primary school teachers by status and sex, 2021" xr:uid="{00000000-0004-0000-0000-00000D000000}"/>
    <hyperlink ref="A23" location="'Table 2.6'!A1" display="Table 2.6: Primary school teachers by employment type and sex, 2021" xr:uid="{00000000-0004-0000-0000-00000E000000}"/>
    <hyperlink ref="A24" location="'Table 2.7'!A1" display="Table 2.7: Primary school teachers by ethnicity and grade, 2021" xr:uid="{00000000-0004-0000-0000-00000F000000}"/>
    <hyperlink ref="A25" location="'Chart 5'!A1" display="Chart 5: Primary school teachers by national identity, 2021" xr:uid="{00000000-0004-0000-0000-000010000000}"/>
    <hyperlink ref="A26" location="'Table 2.8'!A1" display="Table 2.8: Primary school teachers by main subject taught, 2008-2021" xr:uid="{00000000-0004-0000-0000-000011000000}"/>
    <hyperlink ref="A27" location="'Table 2.9'!A1" display="Table 2.9: Primary school teachers by ability to teach through Gaelic medium and age, 2021" xr:uid="{00000000-0004-0000-0000-000012000000}"/>
    <hyperlink ref="A30" location="'Table 2.12'!A1" display="Table 2.12: Primary school teachers on a temporary contract covering a vacancy in school during census week, by age and sex, 2021" xr:uid="{00000000-0004-0000-0000-000013000000}"/>
    <hyperlink ref="A31" location="'Table 2.13'!A1" display="Table 2.13: Primary school teachers by class contact time, grade and mode of working, 2021" xr:uid="{00000000-0004-0000-0000-000014000000}"/>
    <hyperlink ref="A32" location="'Table 3.1'!A1" display="Table 3.1: Secondary school teachers by sex, 2009-2021" xr:uid="{00000000-0004-0000-0000-000015000000}"/>
    <hyperlink ref="A33" location="'Table 3.2'!A1" display="Table 3.2: Secondary school teachers by age and sex, 2021" xr:uid="{00000000-0004-0000-0000-000016000000}"/>
    <hyperlink ref="A34" location="'Chart 6'!A1" display="Chart 6: Secondary school teachers, age profile (headcount), 2007-2021" xr:uid="{00000000-0004-0000-0000-000017000000}"/>
    <hyperlink ref="A35" location="'Table 3.3'!A1" display="Table 3.3: Secondary school teachers by age and grade, 2008-2021" xr:uid="{00000000-0004-0000-0000-000018000000}"/>
    <hyperlink ref="A36" location="'Table 3.4'!A1" display="Table 3.4: Secondary school teachers by grade, mode of working and sex, 2021" xr:uid="{00000000-0004-0000-0000-000019000000}"/>
    <hyperlink ref="A37" location="'Table 3.5'!A1" display="Table 3.5: Secondary school teachers by status and sex, 2021" xr:uid="{00000000-0004-0000-0000-00001A000000}"/>
    <hyperlink ref="A39" location="'Table 3.7'!A1" display="'Table 3.7'!A1" xr:uid="{00000000-0004-0000-0000-00001B000000}"/>
    <hyperlink ref="A40" location="'Chart 7'!A1" display="Chart 7: Secondary school teachers by national identity, 2021" xr:uid="{00000000-0004-0000-0000-00001C000000}"/>
    <hyperlink ref="A41" location="'Table 3.8'!A1" display="'Table 3.8'!A1" xr:uid="{00000000-0004-0000-0000-00001D000000}"/>
    <hyperlink ref="A42" location="'Table 3.9'!A1" display="'Table 3.9'!A1" xr:uid="{00000000-0004-0000-0000-00001E000000}"/>
    <hyperlink ref="A43" location="'Table 3.10'!A1" display="'Table 3.10'!A1" xr:uid="{00000000-0004-0000-0000-00001F000000}"/>
    <hyperlink ref="A44" location="'Table 3.11'!A1" display="'Table 3.11'!A1" xr:uid="{00000000-0004-0000-0000-000020000000}"/>
    <hyperlink ref="A45" location="'Table 3.12'!A1" display="'Table 3.12'!A1" xr:uid="{00000000-0004-0000-0000-000021000000}"/>
    <hyperlink ref="A47" location="'Table 3.14'!A1" display="'Table 3.14'!A1" xr:uid="{00000000-0004-0000-0000-000022000000}"/>
    <hyperlink ref="A48" location="'Table 3.15'!A1" display="'Table 3.15'!A1" xr:uid="{00000000-0004-0000-0000-000023000000}"/>
    <hyperlink ref="A50" location="'Table 4.1'!A1" display="'Table 4.1'!A1" xr:uid="{00000000-0004-0000-0000-000024000000}"/>
    <hyperlink ref="A51" location="'Table 4.2'!A1" display="'Table 4.2'!A1" xr:uid="{00000000-0004-0000-0000-000025000000}"/>
    <hyperlink ref="A52" location="'Chart 8'!A1" display="Chart 8: Special school teachers, age profile, (headcount) 2009-2021 (1)" xr:uid="{00000000-0004-0000-0000-000026000000}"/>
    <hyperlink ref="A53" location="'Table 4.3'!A1" display="'Table 4.3'!A1" xr:uid="{00000000-0004-0000-0000-000027000000}"/>
    <hyperlink ref="A55" location="'Table 4.5'!A1" display="'Table 4.5'!A1" xr:uid="{00000000-0004-0000-0000-000029000000}"/>
    <hyperlink ref="A56" location="'Table 4.6'!A1" display="'Table 4.6'!A1" xr:uid="{00000000-0004-0000-0000-00002A000000}"/>
    <hyperlink ref="A57" location="'Table 4.7'!A1" display="'Table 4.7'!A1" xr:uid="{00000000-0004-0000-0000-00002B000000}"/>
    <hyperlink ref="A58" location="'Chart 9'!A1" display="Chart 9: Special school teachers by national identity, 2021" xr:uid="{00000000-0004-0000-0000-00002C000000}"/>
    <hyperlink ref="A59" location="'Table 4.8'!A1" display="'Table 4.8'!A1" xr:uid="{00000000-0004-0000-0000-00002D000000}"/>
    <hyperlink ref="A60" location="'Table 4.9'!A1" display="'Table 4.9'!A1" xr:uid="{00000000-0004-0000-0000-00002E000000}"/>
    <hyperlink ref="A61" location="'Table 4.10'!A1" display="'Table 4.10'!A1" xr:uid="{00000000-0004-0000-0000-00002F000000}"/>
    <hyperlink ref="A62" location="'Table 4.11'!A1" display="'Table 4.11'!A1" xr:uid="{00000000-0004-0000-0000-000030000000}"/>
    <hyperlink ref="A64" location="'Table 5.1'!A1" display="'Table 5.1'!A1" xr:uid="{00000000-0004-0000-0000-000031000000}"/>
    <hyperlink ref="A65" location="'Table 5.2'!A1" display="'Table 5.2'!A1" xr:uid="{00000000-0004-0000-0000-000032000000}"/>
    <hyperlink ref="A66" location="'Table 6.1'!A1" display="Table 6.1: Teachers in publicly funded schools (excluding ELC), by local authority, 2006-2020(1)" xr:uid="{00000000-0004-0000-0000-000033000000}"/>
    <hyperlink ref="A68" location="'Table 6.3'!A1" display="Table 6.2: Pupil teacher ratios in publicly funded schools, by local authority, 2004-2020(1)" xr:uid="{00000000-0004-0000-0000-000034000000}"/>
    <hyperlink ref="A69" location="'Table 6.4'!A1" display="Table 6.4: Teachers in all sectors by age(1) and local authority, 2021" xr:uid="{00000000-0004-0000-0000-000035000000}"/>
    <hyperlink ref="A73" location="'Table 7.1'!A1" display="'Table 7.1'!A1" xr:uid="{00000000-0004-0000-0000-000036000000}"/>
    <hyperlink ref="A74" location="'Table 7.2'!A1" display="'Table 7.2'!A1" xr:uid="{00000000-0004-0000-0000-000037000000}"/>
    <hyperlink ref="A75" location="'Table 7.3'!A1" display="'Table 7.3'!A1" xr:uid="{00000000-0004-0000-0000-000038000000}"/>
    <hyperlink ref="A76" location="'Table 7.4'!A1" display="'Table 7.4'!A1" xr:uid="{00000000-0004-0000-0000-000039000000}"/>
    <hyperlink ref="A77" location="'Table 7.5'!A1" display="'Table 7.5'!A1" xr:uid="{00000000-0004-0000-0000-00003A000000}"/>
    <hyperlink ref="A78" location="'Table 7.6'!A1" display="'Table 7.6'!A1" xr:uid="{00000000-0004-0000-0000-00003B000000}"/>
    <hyperlink ref="A79" location="'Table 7.7'!A1" display="'Table 7.7'!A1" xr:uid="{00000000-0004-0000-0000-00003C000000}"/>
    <hyperlink ref="A80" location="'Table 7.8'!A1" display="'Table 7.8'!A1" xr:uid="{00000000-0004-0000-0000-00003D000000}"/>
    <hyperlink ref="A81" location="'Table 7.9'!A1" display="'Table 7.9'!A1" xr:uid="{00000000-0004-0000-0000-00003E000000}"/>
    <hyperlink ref="A82" location="'Table 7.10'!A1" display="'Table 7.10'!A1" xr:uid="{00000000-0004-0000-0000-00003F000000}"/>
    <hyperlink ref="A85" location="'Table 8.1'!A1" display="'Table 8.1'!A1" xr:uid="{00000000-0004-0000-0000-000040000000}"/>
    <hyperlink ref="A86" location="'Table 8.2'!A1" display="'Table 8.2'!A1" xr:uid="{00000000-0004-0000-0000-000041000000}"/>
    <hyperlink ref="A87" location="'Table 8.3'!A1" display="'Table 8.3'!A1" xr:uid="{00000000-0004-0000-0000-000042000000}"/>
    <hyperlink ref="A88" location="'Table 8.4'!A1" display="'Table 8.4'!A1" xr:uid="{00000000-0004-0000-0000-000043000000}"/>
    <hyperlink ref="A89" location="'Table 8.5'!A1" display="'Table 8.5'!A1" xr:uid="{00000000-0004-0000-0000-000044000000}"/>
    <hyperlink ref="A90" location="'Table 8.6'!A1" display="'Table 8.6'!A1" xr:uid="{00000000-0004-0000-0000-000045000000}"/>
    <hyperlink ref="A91" location="'Table 8.7'!A1" display="'Table 8.7'!A1" xr:uid="{00000000-0004-0000-0000-000046000000}"/>
    <hyperlink ref="A92" location="'Table 8.8'!A1" display="'Table 8.8'!A1" xr:uid="{00000000-0004-0000-0000-000047000000}"/>
    <hyperlink ref="A93" location="'Table 8.9'!A1" display="'Table 8.9'!A1" xr:uid="{00000000-0004-0000-0000-000048000000}"/>
    <hyperlink ref="A94" location="'Table 8.10'!A1" display="'Table 8.10'!A1" xr:uid="{00000000-0004-0000-0000-000049000000}"/>
    <hyperlink ref="A97" location="'Table 9.1'!A1" display="'Table 9.1'!A1" xr:uid="{00000000-0004-0000-0000-00004A000000}"/>
    <hyperlink ref="A98" location="'Table 9.2'!A1" display="'Table 9.2'!A1" xr:uid="{00000000-0004-0000-0000-00004B000000}"/>
    <hyperlink ref="A99" location="'Table 9.3'!A1" display="'Table 9.3'!A1" xr:uid="{00000000-0004-0000-0000-00004C000000}"/>
    <hyperlink ref="A100" location="'Table 9.4'!A1" display="'Table 9.4'!A1" xr:uid="{00000000-0004-0000-0000-00004D000000}"/>
    <hyperlink ref="A101" location="'Table 9.5'!A1" display="'Table 9.5'!A1" xr:uid="{00000000-0004-0000-0000-00004E000000}"/>
    <hyperlink ref="A102" location="'Table 9.6'!A1" display="'Table 9.6'!A1" xr:uid="{00000000-0004-0000-0000-00004F000000}"/>
    <hyperlink ref="A104" location="'Table 9.8'!A1" display="'Table 9.8'!A1" xr:uid="{00000000-0004-0000-0000-000051000000}"/>
    <hyperlink ref="A106" location="'Table 10.1'!A1" display="'Table 10.1'!A1" xr:uid="{00000000-0004-0000-0000-000052000000}"/>
    <hyperlink ref="A107" location="'Table 10.2'!A1" display="'Table 10.2'!A1" xr:uid="{00000000-0004-0000-0000-000053000000}"/>
    <hyperlink ref="A108" location="'Table 11.1'!A1" display="'Table 11.1'!A1" xr:uid="{00000000-0004-0000-0000-000054000000}"/>
    <hyperlink ref="A4" r:id="rId1" xr:uid="{00000000-0004-0000-0000-000055000000}"/>
    <hyperlink ref="A38" location="'Table 3.6'!A1" display="Table 3.6: Secondary school teachers by employment type and sex, 2021" xr:uid="{00000000-0004-0000-0000-000056000000}"/>
    <hyperlink ref="A49" location="'Table 3.17'!A1" display="Table 3.17: Secondary school teachers on a temporary contract covering a vacancy in school during census week, by age and gender, 2018" xr:uid="{00000000-0004-0000-0000-000057000000}"/>
    <hyperlink ref="A95" location="'Table 8.11'!A1" display="Table 8.11: Secondary school teachers achieved standard for headship, 2018" xr:uid="{00000000-0004-0000-0000-000058000000}"/>
    <hyperlink ref="A83" location="'Table 7.11'!A1" display="Table 7.11: Primary school teachers achieved standard for headship, 2018" xr:uid="{00000000-0004-0000-0000-000059000000}"/>
    <hyperlink ref="A105" location="'Table 9.9'!A1" display="Table 9.9: Special school teachers achieved standard for headship, 2018" xr:uid="{00000000-0004-0000-0000-00005A000000}"/>
    <hyperlink ref="A46" location="'Table 3.13'!A1" display="'Table 3.13'!A1" xr:uid="{00000000-0004-0000-0000-00005B000000}"/>
    <hyperlink ref="A63" location="'Table 4.14'!A1" display="'Table 4.14'!A1" xr:uid="{00000000-0004-0000-0000-00005C000000}"/>
    <hyperlink ref="A15" location="'Table 1.6'!A1" display="Table 1.6: Post-induction scheme teachers in permanent or temporary employment in the following year’s teacher census, 2007-2021" xr:uid="{00000000-0004-0000-0000-00005D000000}"/>
    <hyperlink ref="A84" location="'Table 7.12'!A1" display="Table 7.12:  Induction scheme teachers in primary school, 2018 - 2020" xr:uid="{00000000-0004-0000-0000-00005E000000}"/>
    <hyperlink ref="A96" location="'Table 8.10'!A1" display="'Table 8.10'!A1" xr:uid="{00000000-0004-0000-0000-00005F000000}"/>
    <hyperlink ref="A67" location="'Table 6.2'!A1" display="Table 6.1: Teachers in publicly funded schools (including ELC), by local authority, 2006-2020(1)" xr:uid="{00000000-0004-0000-0000-000060000000}"/>
    <hyperlink ref="A72" location="'Table 6.7'!A1" display="Table 6.7: Additional support needs teachers in all sectors by local authority, 2010 - 2021" xr:uid="{00000000-0004-0000-0000-000061000000}"/>
    <hyperlink ref="A70" location="'Table 6.5'!A1" display="Table 6.5: Head Teachers in all sectors by age and local authority, 2021" xr:uid="{00000000-0004-0000-0000-000062000000}"/>
    <hyperlink ref="A71" location="'Table 6.6'!A1" display="Table 6.6: Teachers in all sectors by grade and local authority, 2021" xr:uid="{00000000-0004-0000-0000-000063000000}"/>
    <hyperlink ref="A16" r:id="rId2" display="https://www.gov.scot/publications/post-probationer-teacher-employment-dashboard/" xr:uid="{00000000-0004-0000-0000-000064000000}"/>
    <hyperlink ref="A103" location="'Table 9.7'!A1" display="Table 9.7: Special school teachers by ethnicity and local authority, 2022" xr:uid="{00000000-0004-0000-0000-000050000000}"/>
    <hyperlink ref="A54" location="'Table 4.4'!A1" display="Table 4.4: Special school teachers by grade, mode of working and sex, 2022" xr:uid="{DFC8A471-523B-45F1-A4D3-CE92233D5C5D}"/>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dimension ref="A1:R26"/>
  <sheetViews>
    <sheetView showGridLines="0" workbookViewId="0"/>
  </sheetViews>
  <sheetFormatPr defaultRowHeight="15" x14ac:dyDescent="0.2"/>
  <cols>
    <col min="1" max="1" width="33.109375" customWidth="1"/>
    <col min="2" max="2" width="12.5546875" customWidth="1"/>
    <col min="3" max="18" width="9.21875" customWidth="1"/>
  </cols>
  <sheetData>
    <row r="1" spans="1:18" ht="19.5" x14ac:dyDescent="0.3">
      <c r="A1" s="175" t="s">
        <v>391</v>
      </c>
      <c r="O1" s="43" t="s">
        <v>7</v>
      </c>
    </row>
    <row r="2" spans="1:18" x14ac:dyDescent="0.2">
      <c r="A2" s="128" t="s">
        <v>392</v>
      </c>
      <c r="B2" s="73"/>
      <c r="D2" s="72"/>
      <c r="E2" s="72"/>
      <c r="F2" s="2"/>
      <c r="G2" s="26"/>
      <c r="H2" s="2"/>
    </row>
    <row r="3" spans="1:18" x14ac:dyDescent="0.2">
      <c r="A3" s="128" t="s">
        <v>393</v>
      </c>
      <c r="B3" s="73"/>
      <c r="C3" s="73"/>
      <c r="D3" s="72"/>
      <c r="E3" s="72"/>
      <c r="F3" s="2"/>
      <c r="G3" s="26"/>
      <c r="H3" s="2"/>
    </row>
    <row r="4" spans="1:18" x14ac:dyDescent="0.2">
      <c r="A4" s="128" t="s">
        <v>395</v>
      </c>
      <c r="B4" s="73"/>
      <c r="C4" s="73"/>
      <c r="D4" s="72"/>
      <c r="E4" s="72"/>
      <c r="F4" s="2"/>
      <c r="G4" s="26"/>
      <c r="H4" s="2"/>
    </row>
    <row r="5" spans="1:18" x14ac:dyDescent="0.2">
      <c r="A5" s="128" t="s">
        <v>394</v>
      </c>
      <c r="B5" s="73"/>
      <c r="C5" s="73"/>
      <c r="D5" s="72"/>
      <c r="E5" s="72"/>
      <c r="F5" s="2"/>
      <c r="G5" s="26"/>
      <c r="H5" s="2"/>
    </row>
    <row r="6" spans="1:18" ht="39.950000000000003" customHeight="1" x14ac:dyDescent="0.25">
      <c r="A6" s="160" t="s">
        <v>472</v>
      </c>
      <c r="B6" s="14"/>
      <c r="C6" s="14"/>
      <c r="D6" s="14"/>
      <c r="E6" s="14"/>
      <c r="F6" s="14"/>
      <c r="G6" s="14"/>
      <c r="H6" s="14"/>
      <c r="I6" s="14"/>
      <c r="J6" s="14"/>
      <c r="K6" s="14"/>
      <c r="L6" s="14"/>
      <c r="M6" s="14"/>
      <c r="N6" s="14"/>
      <c r="O6" s="14"/>
      <c r="P6" s="14"/>
    </row>
    <row r="7" spans="1:18" s="72" customFormat="1" x14ac:dyDescent="0.2">
      <c r="A7" s="14" t="s">
        <v>398</v>
      </c>
      <c r="B7" s="14" t="s">
        <v>297</v>
      </c>
      <c r="C7" s="14" t="s">
        <v>298</v>
      </c>
      <c r="D7" s="14" t="s">
        <v>299</v>
      </c>
      <c r="E7" s="14" t="s">
        <v>300</v>
      </c>
      <c r="F7" s="14" t="s">
        <v>301</v>
      </c>
      <c r="G7" s="14" t="s">
        <v>201</v>
      </c>
      <c r="H7" s="14" t="s">
        <v>202</v>
      </c>
      <c r="I7" s="14" t="s">
        <v>203</v>
      </c>
      <c r="J7" s="14" t="s">
        <v>204</v>
      </c>
      <c r="K7" s="14" t="s">
        <v>198</v>
      </c>
      <c r="L7" s="14" t="s">
        <v>211</v>
      </c>
      <c r="M7" s="14" t="s">
        <v>242</v>
      </c>
      <c r="N7" s="14" t="s">
        <v>243</v>
      </c>
      <c r="O7" s="14" t="s">
        <v>302</v>
      </c>
      <c r="P7" s="14" t="s">
        <v>303</v>
      </c>
      <c r="Q7" s="19" t="s">
        <v>330</v>
      </c>
      <c r="R7" s="19" t="s">
        <v>396</v>
      </c>
    </row>
    <row r="8" spans="1:18" ht="15.95" customHeight="1" x14ac:dyDescent="0.2">
      <c r="A8" t="s">
        <v>193</v>
      </c>
      <c r="B8" s="69">
        <v>1140</v>
      </c>
      <c r="C8" s="69">
        <v>892</v>
      </c>
      <c r="D8" s="69">
        <v>534</v>
      </c>
      <c r="E8" s="69">
        <v>384</v>
      </c>
      <c r="F8" s="69">
        <v>458</v>
      </c>
      <c r="G8" s="69">
        <v>545</v>
      </c>
      <c r="H8" s="69">
        <v>712</v>
      </c>
      <c r="I8" s="69">
        <v>862</v>
      </c>
      <c r="J8" s="69">
        <v>1091</v>
      </c>
      <c r="K8" s="69">
        <v>1395</v>
      </c>
      <c r="L8" s="69">
        <v>1486</v>
      </c>
      <c r="M8" s="69">
        <v>1582</v>
      </c>
      <c r="N8" s="69">
        <v>1370</v>
      </c>
      <c r="O8" s="69">
        <v>1164</v>
      </c>
      <c r="P8" s="69">
        <v>965</v>
      </c>
      <c r="Q8" s="69">
        <v>1053</v>
      </c>
      <c r="R8" s="7" t="s">
        <v>461</v>
      </c>
    </row>
    <row r="9" spans="1:18" ht="15.95" customHeight="1" x14ac:dyDescent="0.2">
      <c r="A9" t="s">
        <v>194</v>
      </c>
      <c r="B9" s="69">
        <v>868</v>
      </c>
      <c r="C9" s="69">
        <v>842</v>
      </c>
      <c r="D9" s="69">
        <v>786</v>
      </c>
      <c r="E9" s="69">
        <v>879</v>
      </c>
      <c r="F9" s="69">
        <v>995</v>
      </c>
      <c r="G9" s="69">
        <v>685</v>
      </c>
      <c r="H9" s="69">
        <v>720</v>
      </c>
      <c r="I9" s="69">
        <v>736</v>
      </c>
      <c r="J9" s="69">
        <v>856</v>
      </c>
      <c r="K9" s="69">
        <v>693</v>
      </c>
      <c r="L9" s="69">
        <v>748</v>
      </c>
      <c r="M9" s="69">
        <v>762</v>
      </c>
      <c r="N9" s="69">
        <v>843</v>
      </c>
      <c r="O9" s="69">
        <v>1307</v>
      </c>
      <c r="P9" s="69">
        <v>1313</v>
      </c>
      <c r="Q9" s="69">
        <v>981</v>
      </c>
      <c r="R9" s="7" t="s">
        <v>461</v>
      </c>
    </row>
    <row r="10" spans="1:18" ht="15.95" customHeight="1" x14ac:dyDescent="0.2">
      <c r="A10" t="s">
        <v>195</v>
      </c>
      <c r="B10" s="69">
        <v>83</v>
      </c>
      <c r="C10" s="69">
        <v>57</v>
      </c>
      <c r="D10" s="69">
        <v>74</v>
      </c>
      <c r="E10" s="69">
        <v>52</v>
      </c>
      <c r="F10" s="69">
        <v>41</v>
      </c>
      <c r="G10" s="69">
        <v>68</v>
      </c>
      <c r="H10" s="69">
        <v>42</v>
      </c>
      <c r="I10" s="69">
        <v>41</v>
      </c>
      <c r="J10" s="69">
        <v>39</v>
      </c>
      <c r="K10" s="69">
        <v>45</v>
      </c>
      <c r="L10" s="69">
        <v>37</v>
      </c>
      <c r="M10" s="69">
        <v>62</v>
      </c>
      <c r="N10" s="69">
        <v>44</v>
      </c>
      <c r="O10" s="69">
        <v>43</v>
      </c>
      <c r="P10" s="69">
        <v>44</v>
      </c>
      <c r="Q10" s="69">
        <v>42</v>
      </c>
      <c r="R10" s="7" t="s">
        <v>461</v>
      </c>
    </row>
    <row r="11" spans="1:18" ht="15.95" customHeight="1" x14ac:dyDescent="0.2">
      <c r="A11" t="s">
        <v>196</v>
      </c>
      <c r="B11" s="69">
        <v>219</v>
      </c>
      <c r="C11" s="69">
        <v>223</v>
      </c>
      <c r="D11" s="69">
        <v>377</v>
      </c>
      <c r="E11" s="69">
        <v>442</v>
      </c>
      <c r="F11" s="69">
        <v>391</v>
      </c>
      <c r="G11" s="69">
        <v>165</v>
      </c>
      <c r="H11" s="69">
        <v>132</v>
      </c>
      <c r="I11" s="69">
        <v>138</v>
      </c>
      <c r="J11" s="69">
        <v>108</v>
      </c>
      <c r="K11" s="69">
        <v>61</v>
      </c>
      <c r="L11" s="69">
        <v>55</v>
      </c>
      <c r="M11" s="69">
        <v>82</v>
      </c>
      <c r="N11" s="69">
        <v>129</v>
      </c>
      <c r="O11" s="69">
        <v>97</v>
      </c>
      <c r="P11" s="69">
        <v>190</v>
      </c>
      <c r="Q11" s="69">
        <v>186</v>
      </c>
      <c r="R11" s="7" t="s">
        <v>461</v>
      </c>
    </row>
    <row r="12" spans="1:18" ht="15.95" customHeight="1" x14ac:dyDescent="0.2">
      <c r="A12" t="s">
        <v>474</v>
      </c>
      <c r="B12" s="69">
        <v>1175</v>
      </c>
      <c r="C12" s="69">
        <v>1486</v>
      </c>
      <c r="D12" s="69">
        <v>1331</v>
      </c>
      <c r="E12" s="69">
        <v>1287</v>
      </c>
      <c r="F12" s="69">
        <v>972</v>
      </c>
      <c r="G12" s="69">
        <v>481</v>
      </c>
      <c r="H12" s="69">
        <v>438</v>
      </c>
      <c r="I12" s="69">
        <v>438</v>
      </c>
      <c r="J12" s="69">
        <v>354</v>
      </c>
      <c r="K12" s="69">
        <v>330</v>
      </c>
      <c r="L12" s="69">
        <v>304</v>
      </c>
      <c r="M12" s="69">
        <v>364</v>
      </c>
      <c r="N12" s="69">
        <v>450</v>
      </c>
      <c r="O12" s="69">
        <v>465</v>
      </c>
      <c r="P12" s="69">
        <v>611</v>
      </c>
      <c r="Q12" s="69">
        <v>956</v>
      </c>
      <c r="R12" s="7" t="s">
        <v>461</v>
      </c>
    </row>
    <row r="13" spans="1:18" ht="24.95" customHeight="1" x14ac:dyDescent="0.2">
      <c r="A13" t="s">
        <v>313</v>
      </c>
      <c r="B13" s="69">
        <v>2310</v>
      </c>
      <c r="C13" s="69">
        <v>2014</v>
      </c>
      <c r="D13" s="69">
        <v>1771</v>
      </c>
      <c r="E13" s="69">
        <v>1757</v>
      </c>
      <c r="F13" s="69">
        <v>1885</v>
      </c>
      <c r="G13" s="69">
        <v>1463</v>
      </c>
      <c r="H13" s="69">
        <v>1606</v>
      </c>
      <c r="I13" s="69">
        <v>1777</v>
      </c>
      <c r="J13" s="69">
        <v>2094</v>
      </c>
      <c r="K13" s="69">
        <v>2194</v>
      </c>
      <c r="L13" s="69">
        <v>2326</v>
      </c>
      <c r="M13" s="69">
        <v>2488</v>
      </c>
      <c r="N13" s="69">
        <v>2386</v>
      </c>
      <c r="O13" s="69">
        <v>2611</v>
      </c>
      <c r="P13" s="69">
        <v>2512</v>
      </c>
      <c r="Q13" s="69">
        <v>2262</v>
      </c>
      <c r="R13" s="7" t="s">
        <v>461</v>
      </c>
    </row>
    <row r="14" spans="1:18" ht="24.95" customHeight="1" x14ac:dyDescent="0.2">
      <c r="A14" t="s">
        <v>304</v>
      </c>
      <c r="B14" s="78">
        <v>3485</v>
      </c>
      <c r="C14" s="78">
        <v>3500</v>
      </c>
      <c r="D14" s="78">
        <v>3102</v>
      </c>
      <c r="E14" s="78">
        <v>3044</v>
      </c>
      <c r="F14" s="78">
        <v>2857</v>
      </c>
      <c r="G14" s="78">
        <v>1944</v>
      </c>
      <c r="H14" s="78">
        <v>2044</v>
      </c>
      <c r="I14" s="78">
        <v>2215</v>
      </c>
      <c r="J14" s="78">
        <v>2448</v>
      </c>
      <c r="K14" s="78">
        <v>2524</v>
      </c>
      <c r="L14" s="78">
        <v>2630</v>
      </c>
      <c r="M14" s="78">
        <v>2852</v>
      </c>
      <c r="N14" s="78">
        <v>2836</v>
      </c>
      <c r="O14" s="78">
        <v>3076</v>
      </c>
      <c r="P14" s="78">
        <v>3123</v>
      </c>
      <c r="Q14" s="78">
        <v>3218</v>
      </c>
      <c r="R14" s="184">
        <v>2889</v>
      </c>
    </row>
    <row r="15" spans="1:18" ht="39.950000000000003" customHeight="1" x14ac:dyDescent="0.25">
      <c r="A15" s="160" t="s">
        <v>473</v>
      </c>
    </row>
    <row r="16" spans="1:18" s="37" customFormat="1" ht="15.75" x14ac:dyDescent="0.25">
      <c r="A16" s="19" t="s">
        <v>397</v>
      </c>
      <c r="B16" s="19" t="s">
        <v>297</v>
      </c>
      <c r="C16" s="19" t="s">
        <v>298</v>
      </c>
      <c r="D16" s="19" t="s">
        <v>299</v>
      </c>
      <c r="E16" s="19" t="s">
        <v>300</v>
      </c>
      <c r="F16" s="19" t="s">
        <v>301</v>
      </c>
      <c r="G16" s="19" t="s">
        <v>201</v>
      </c>
      <c r="H16" s="19" t="s">
        <v>202</v>
      </c>
      <c r="I16" s="19" t="s">
        <v>203</v>
      </c>
      <c r="J16" s="19" t="s">
        <v>204</v>
      </c>
      <c r="K16" s="19" t="s">
        <v>198</v>
      </c>
      <c r="L16" s="19" t="s">
        <v>211</v>
      </c>
      <c r="M16" s="19" t="s">
        <v>242</v>
      </c>
      <c r="N16" s="19" t="s">
        <v>243</v>
      </c>
      <c r="O16" s="19" t="s">
        <v>302</v>
      </c>
      <c r="P16" s="19" t="s">
        <v>303</v>
      </c>
      <c r="Q16" s="19" t="s">
        <v>330</v>
      </c>
      <c r="R16" s="19" t="s">
        <v>396</v>
      </c>
    </row>
    <row r="17" spans="1:18" ht="15.95" customHeight="1" x14ac:dyDescent="0.2">
      <c r="A17" t="s">
        <v>193</v>
      </c>
      <c r="B17" s="69">
        <v>32.711621233859397</v>
      </c>
      <c r="C17" s="69">
        <v>25.485714285714284</v>
      </c>
      <c r="D17" s="69">
        <v>17.214700193423599</v>
      </c>
      <c r="E17" s="69">
        <v>12.614980289093298</v>
      </c>
      <c r="F17" s="69">
        <v>16.030801540077004</v>
      </c>
      <c r="G17" s="69">
        <v>28.034979423868311</v>
      </c>
      <c r="H17" s="69">
        <v>34.833659491193735</v>
      </c>
      <c r="I17" s="69">
        <v>38.916478555304742</v>
      </c>
      <c r="J17" s="69">
        <v>44.566993464052288</v>
      </c>
      <c r="K17" s="69">
        <v>55.269413629160056</v>
      </c>
      <c r="L17" s="69">
        <v>56.50190114068441</v>
      </c>
      <c r="M17" s="69">
        <v>55.469845722300136</v>
      </c>
      <c r="N17" s="69">
        <v>48.307475317348377</v>
      </c>
      <c r="O17" s="69">
        <v>37.841352405721715</v>
      </c>
      <c r="P17" s="69">
        <v>30.899775856548189</v>
      </c>
      <c r="Q17" s="22">
        <v>32.722187694220011</v>
      </c>
      <c r="R17" s="7" t="s">
        <v>461</v>
      </c>
    </row>
    <row r="18" spans="1:18" ht="15.95" customHeight="1" x14ac:dyDescent="0.2">
      <c r="A18" t="s">
        <v>194</v>
      </c>
      <c r="B18" s="69">
        <v>24.906743185078909</v>
      </c>
      <c r="C18" s="69">
        <v>24.057142857142857</v>
      </c>
      <c r="D18" s="69">
        <v>25.338491295938105</v>
      </c>
      <c r="E18" s="69">
        <v>28.876478318002629</v>
      </c>
      <c r="F18" s="69">
        <v>34.826741337066849</v>
      </c>
      <c r="G18" s="69">
        <v>35.236625514403293</v>
      </c>
      <c r="H18" s="69">
        <v>35.225048923679061</v>
      </c>
      <c r="I18" s="69">
        <v>33.227990970654623</v>
      </c>
      <c r="J18" s="69">
        <v>34.967320261437905</v>
      </c>
      <c r="K18" s="69">
        <v>27.456418383518226</v>
      </c>
      <c r="L18" s="69">
        <v>28.441064638783271</v>
      </c>
      <c r="M18" s="69">
        <v>26.718092566619916</v>
      </c>
      <c r="N18" s="69">
        <v>29.724964739069108</v>
      </c>
      <c r="O18" s="69">
        <v>42.490247074122237</v>
      </c>
      <c r="P18" s="69">
        <v>42.042907460774899</v>
      </c>
      <c r="Q18" s="22">
        <v>30.484773151025479</v>
      </c>
      <c r="R18" s="7" t="s">
        <v>461</v>
      </c>
    </row>
    <row r="19" spans="1:18" ht="15.95" customHeight="1" x14ac:dyDescent="0.2">
      <c r="A19" t="s">
        <v>195</v>
      </c>
      <c r="B19" s="69">
        <v>2.3816355810616927</v>
      </c>
      <c r="C19" s="69">
        <v>1.6285714285714286</v>
      </c>
      <c r="D19" s="69">
        <v>2.385557704706641</v>
      </c>
      <c r="E19" s="69">
        <v>1.7082785808147174</v>
      </c>
      <c r="F19" s="69">
        <v>1.4350717535876794</v>
      </c>
      <c r="G19" s="69">
        <v>3.4979423868312756</v>
      </c>
      <c r="H19" s="69">
        <v>2.054794520547945</v>
      </c>
      <c r="I19" s="69">
        <v>1.8510158013544018</v>
      </c>
      <c r="J19" s="69">
        <v>1.5931372549019607</v>
      </c>
      <c r="K19" s="69">
        <v>1.7828843106180665</v>
      </c>
      <c r="L19" s="69">
        <v>1.4068441064638784</v>
      </c>
      <c r="M19" s="69">
        <v>2.1739130434782608</v>
      </c>
      <c r="N19" s="69">
        <v>1.5514809590973202</v>
      </c>
      <c r="O19" s="69">
        <v>1.3979193758127439</v>
      </c>
      <c r="P19" s="69">
        <v>1.408901697086135</v>
      </c>
      <c r="Q19" s="22">
        <v>1.3051584835301431</v>
      </c>
      <c r="R19" s="7" t="s">
        <v>461</v>
      </c>
    </row>
    <row r="20" spans="1:18" ht="15.95" customHeight="1" x14ac:dyDescent="0.2">
      <c r="A20" t="s">
        <v>196</v>
      </c>
      <c r="B20" s="69">
        <v>6.2840746054519361</v>
      </c>
      <c r="C20" s="69">
        <v>6.371428571428571</v>
      </c>
      <c r="D20" s="69">
        <v>12.153449387491941</v>
      </c>
      <c r="E20" s="69">
        <v>14.5203679369251</v>
      </c>
      <c r="F20" s="69">
        <v>13.685684284214211</v>
      </c>
      <c r="G20" s="69">
        <v>8.4876543209876552</v>
      </c>
      <c r="H20" s="69">
        <v>6.4579256360078272</v>
      </c>
      <c r="I20" s="69">
        <v>6.2302483069977423</v>
      </c>
      <c r="J20" s="69">
        <v>4.4117647058823533</v>
      </c>
      <c r="K20" s="69">
        <v>2.416798732171157</v>
      </c>
      <c r="L20" s="69">
        <v>2.0912547528517109</v>
      </c>
      <c r="M20" s="69">
        <v>2.8751753155680224</v>
      </c>
      <c r="N20" s="69">
        <v>4.5486600846262339</v>
      </c>
      <c r="O20" s="69">
        <v>3.1534460338101429</v>
      </c>
      <c r="P20" s="69">
        <v>6.0838936919628566</v>
      </c>
      <c r="Q20" s="22">
        <v>5.7799875699192045</v>
      </c>
      <c r="R20" s="7" t="s">
        <v>461</v>
      </c>
    </row>
    <row r="21" spans="1:18" ht="15.95" customHeight="1" x14ac:dyDescent="0.2">
      <c r="A21" t="s">
        <v>474</v>
      </c>
      <c r="B21" s="69">
        <v>33.715925394548066</v>
      </c>
      <c r="C21" s="69">
        <v>42.457142857142856</v>
      </c>
      <c r="D21" s="69">
        <v>42.907801418439718</v>
      </c>
      <c r="E21" s="69">
        <v>42.27989487516426</v>
      </c>
      <c r="F21" s="69">
        <v>34.021701085054254</v>
      </c>
      <c r="G21" s="69">
        <v>24.742798353909464</v>
      </c>
      <c r="H21" s="69">
        <v>21.428571428571427</v>
      </c>
      <c r="I21" s="69">
        <v>19.774266365688487</v>
      </c>
      <c r="J21" s="69">
        <v>14.460784313725492</v>
      </c>
      <c r="K21" s="69">
        <v>13.074484944532488</v>
      </c>
      <c r="L21" s="69">
        <v>11.558935361216729</v>
      </c>
      <c r="M21" s="69">
        <v>12.76297335203366</v>
      </c>
      <c r="N21" s="69">
        <v>15.867418899858956</v>
      </c>
      <c r="O21" s="69">
        <v>15.117035110533161</v>
      </c>
      <c r="P21" s="69">
        <v>19.564521293627919</v>
      </c>
      <c r="Q21" s="22">
        <v>29.70789310130516</v>
      </c>
      <c r="R21" s="7" t="s">
        <v>461</v>
      </c>
    </row>
    <row r="22" spans="1:18" ht="24.95" customHeight="1" x14ac:dyDescent="0.2">
      <c r="A22" t="s">
        <v>313</v>
      </c>
      <c r="B22" s="69">
        <v>66.284074605451934</v>
      </c>
      <c r="C22" s="69">
        <v>57.542857142857137</v>
      </c>
      <c r="D22" s="69">
        <v>57.092198581560282</v>
      </c>
      <c r="E22" s="69">
        <v>57.72010512483574</v>
      </c>
      <c r="F22" s="69">
        <v>65.978298914945739</v>
      </c>
      <c r="G22" s="69">
        <v>75.257201646090536</v>
      </c>
      <c r="H22" s="69">
        <v>78.571428571428569</v>
      </c>
      <c r="I22" s="69">
        <v>80.22573363431151</v>
      </c>
      <c r="J22" s="69">
        <v>85.539215686274503</v>
      </c>
      <c r="K22" s="69">
        <v>86.925515055467514</v>
      </c>
      <c r="L22" s="69">
        <v>88.441064638783274</v>
      </c>
      <c r="M22" s="69">
        <v>87.237026647966346</v>
      </c>
      <c r="N22" s="69">
        <v>84.132581100141053</v>
      </c>
      <c r="O22" s="69">
        <v>84.882964889466834</v>
      </c>
      <c r="P22" s="69">
        <v>80</v>
      </c>
      <c r="Q22" s="22">
        <v>70.29210689869484</v>
      </c>
      <c r="R22" s="7" t="s">
        <v>461</v>
      </c>
    </row>
    <row r="23" spans="1:18" ht="24.95" customHeight="1" x14ac:dyDescent="0.2">
      <c r="A23" t="s">
        <v>304</v>
      </c>
      <c r="B23" s="78">
        <v>3485</v>
      </c>
      <c r="C23" s="78">
        <v>3500</v>
      </c>
      <c r="D23" s="78">
        <v>3102</v>
      </c>
      <c r="E23" s="78">
        <v>3044</v>
      </c>
      <c r="F23" s="78">
        <v>2857</v>
      </c>
      <c r="G23" s="78">
        <v>1944</v>
      </c>
      <c r="H23" s="78">
        <v>2044</v>
      </c>
      <c r="I23" s="78">
        <v>2215</v>
      </c>
      <c r="J23" s="78">
        <v>2448</v>
      </c>
      <c r="K23" s="78">
        <v>2524</v>
      </c>
      <c r="L23" s="78">
        <v>2630</v>
      </c>
      <c r="M23" s="78">
        <v>2852</v>
      </c>
      <c r="N23" s="78">
        <v>2836</v>
      </c>
      <c r="O23" s="78">
        <v>3076</v>
      </c>
      <c r="P23" s="78">
        <v>3123</v>
      </c>
      <c r="Q23" s="78">
        <v>3218</v>
      </c>
      <c r="R23" s="184">
        <v>2889</v>
      </c>
    </row>
    <row r="24" spans="1:18" ht="39.950000000000003" customHeight="1" x14ac:dyDescent="0.25">
      <c r="A24" s="160" t="s">
        <v>471</v>
      </c>
      <c r="B24" s="78"/>
      <c r="C24" s="78"/>
      <c r="D24" s="78"/>
      <c r="E24" s="78"/>
      <c r="F24" s="78"/>
      <c r="G24" s="78"/>
      <c r="H24" s="78"/>
      <c r="I24" s="78"/>
      <c r="J24" s="78"/>
      <c r="K24" s="78"/>
      <c r="L24" s="78"/>
      <c r="M24" s="78"/>
      <c r="N24" s="78"/>
      <c r="O24" s="78"/>
      <c r="P24" s="78"/>
      <c r="Q24" s="78"/>
      <c r="R24" s="78"/>
    </row>
    <row r="25" spans="1:18" x14ac:dyDescent="0.2">
      <c r="A25" s="204" t="s">
        <v>377</v>
      </c>
      <c r="B25" s="204" t="s">
        <v>378</v>
      </c>
    </row>
    <row r="26" spans="1:18" x14ac:dyDescent="0.2">
      <c r="A26" s="204" t="s">
        <v>369</v>
      </c>
      <c r="B26" s="204" t="s">
        <v>399</v>
      </c>
    </row>
  </sheetData>
  <hyperlinks>
    <hyperlink ref="O1" location="Contents!A1" display="Return to contents" xr:uid="{BCA84C76-20EF-4D09-940C-089DB398FEB9}"/>
  </hyperlinks>
  <pageMargins left="0.7" right="0.7" top="0.75" bottom="0.75" header="0.3" footer="0.3"/>
  <pageSetup paperSize="9" orientation="portrait" r:id="rId1"/>
  <tableParts count="3">
    <tablePart r:id="rId2"/>
    <tablePart r:id="rId3"/>
    <tablePart r:id="rId4"/>
  </tablePart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Sheet46"/>
  <dimension ref="A1:T43"/>
  <sheetViews>
    <sheetView showGridLines="0" workbookViewId="0"/>
  </sheetViews>
  <sheetFormatPr defaultRowHeight="15" x14ac:dyDescent="0.2"/>
  <cols>
    <col min="1" max="1" width="24.88671875" customWidth="1"/>
  </cols>
  <sheetData>
    <row r="1" spans="1:20" ht="19.5" x14ac:dyDescent="0.3">
      <c r="A1" s="231" t="s">
        <v>610</v>
      </c>
      <c r="B1" s="37"/>
      <c r="C1" s="37"/>
      <c r="D1" s="37"/>
      <c r="E1" s="37"/>
      <c r="F1" s="37"/>
      <c r="G1" s="37"/>
      <c r="H1" s="43" t="s">
        <v>7</v>
      </c>
    </row>
    <row r="2" spans="1:20" ht="15.75" x14ac:dyDescent="0.25">
      <c r="A2" s="128" t="s">
        <v>410</v>
      </c>
      <c r="B2" s="37"/>
      <c r="C2" s="37"/>
      <c r="D2" s="37"/>
      <c r="E2" s="37"/>
      <c r="F2" s="37"/>
      <c r="G2" s="37"/>
    </row>
    <row r="3" spans="1:20" ht="39.950000000000003" customHeight="1" x14ac:dyDescent="0.25">
      <c r="A3" s="160" t="s">
        <v>605</v>
      </c>
    </row>
    <row r="4" spans="1:20" ht="30" x14ac:dyDescent="0.2">
      <c r="A4" s="19" t="s">
        <v>208</v>
      </c>
      <c r="B4" s="257" t="s">
        <v>480</v>
      </c>
      <c r="C4" s="257" t="s">
        <v>479</v>
      </c>
      <c r="D4" s="257" t="s">
        <v>478</v>
      </c>
      <c r="E4" s="257" t="s">
        <v>477</v>
      </c>
      <c r="F4" s="257" t="s">
        <v>460</v>
      </c>
      <c r="G4" s="257" t="s">
        <v>415</v>
      </c>
      <c r="H4" s="257" t="s">
        <v>416</v>
      </c>
      <c r="I4" s="257" t="s">
        <v>417</v>
      </c>
      <c r="J4" s="257" t="s">
        <v>418</v>
      </c>
      <c r="K4" s="257" t="s">
        <v>183</v>
      </c>
      <c r="L4" s="258" t="s">
        <v>604</v>
      </c>
      <c r="M4" s="257" t="s">
        <v>187</v>
      </c>
      <c r="N4" s="257" t="s">
        <v>199</v>
      </c>
      <c r="O4" s="257" t="s">
        <v>206</v>
      </c>
      <c r="P4" s="257" t="s">
        <v>213</v>
      </c>
      <c r="Q4" s="257" t="s">
        <v>222</v>
      </c>
      <c r="R4" s="257" t="s">
        <v>420</v>
      </c>
      <c r="S4" s="257" t="s">
        <v>329</v>
      </c>
      <c r="T4" s="257" t="s">
        <v>402</v>
      </c>
    </row>
    <row r="5" spans="1:20" x14ac:dyDescent="0.2">
      <c r="A5" t="s">
        <v>111</v>
      </c>
      <c r="B5" s="24">
        <v>10</v>
      </c>
      <c r="C5" s="24">
        <v>10</v>
      </c>
      <c r="D5" s="24">
        <v>10</v>
      </c>
      <c r="E5" s="24">
        <v>15</v>
      </c>
      <c r="F5" s="24">
        <v>24</v>
      </c>
      <c r="G5" s="24">
        <v>28</v>
      </c>
      <c r="H5" s="24">
        <v>33</v>
      </c>
      <c r="I5" s="24">
        <v>37</v>
      </c>
      <c r="J5" s="24">
        <v>26</v>
      </c>
      <c r="K5" s="24">
        <v>25</v>
      </c>
      <c r="L5" s="24">
        <v>25</v>
      </c>
      <c r="M5" s="24">
        <v>27</v>
      </c>
      <c r="N5" s="24">
        <v>24</v>
      </c>
      <c r="O5" s="24">
        <v>32.33</v>
      </c>
      <c r="P5" s="24">
        <v>48.42</v>
      </c>
      <c r="Q5" s="24">
        <v>48.02</v>
      </c>
      <c r="R5" s="24">
        <v>47.82</v>
      </c>
      <c r="S5" s="24">
        <v>52.72</v>
      </c>
      <c r="T5" s="22">
        <v>56.7</v>
      </c>
    </row>
    <row r="6" spans="1:20" x14ac:dyDescent="0.2">
      <c r="A6" t="s">
        <v>112</v>
      </c>
      <c r="B6" s="24">
        <v>94</v>
      </c>
      <c r="C6" s="24">
        <v>29</v>
      </c>
      <c r="D6" s="24">
        <v>40</v>
      </c>
      <c r="E6" s="24">
        <v>22</v>
      </c>
      <c r="F6" s="24">
        <v>47</v>
      </c>
      <c r="G6" s="24">
        <v>19</v>
      </c>
      <c r="H6" s="24">
        <v>20</v>
      </c>
      <c r="I6" s="24">
        <v>17</v>
      </c>
      <c r="J6" s="24">
        <v>29</v>
      </c>
      <c r="K6" s="24">
        <v>35</v>
      </c>
      <c r="L6" s="24">
        <v>40</v>
      </c>
      <c r="M6" s="24">
        <v>40</v>
      </c>
      <c r="N6" s="24">
        <v>50</v>
      </c>
      <c r="O6" s="24">
        <v>40.700000000000003</v>
      </c>
      <c r="P6" s="24">
        <v>40.299999999999997</v>
      </c>
      <c r="Q6" s="24">
        <v>35.9</v>
      </c>
      <c r="R6" s="24">
        <v>37.1</v>
      </c>
      <c r="S6" s="24">
        <v>36</v>
      </c>
      <c r="T6" s="22">
        <v>39.159999999999997</v>
      </c>
    </row>
    <row r="7" spans="1:20" x14ac:dyDescent="0.2">
      <c r="A7" t="s">
        <v>113</v>
      </c>
      <c r="B7" s="24">
        <v>13</v>
      </c>
      <c r="C7" s="24">
        <v>14</v>
      </c>
      <c r="D7" s="24">
        <v>25</v>
      </c>
      <c r="E7" s="24">
        <v>19</v>
      </c>
      <c r="F7" s="24">
        <v>15</v>
      </c>
      <c r="G7" s="24">
        <v>12</v>
      </c>
      <c r="H7" s="24">
        <v>17</v>
      </c>
      <c r="I7" s="24">
        <v>41</v>
      </c>
      <c r="J7" s="24">
        <v>33</v>
      </c>
      <c r="K7" s="24">
        <v>26</v>
      </c>
      <c r="L7" s="24">
        <v>23</v>
      </c>
      <c r="M7" s="24">
        <v>22</v>
      </c>
      <c r="N7" s="24">
        <v>22</v>
      </c>
      <c r="O7" s="24">
        <v>21.19</v>
      </c>
      <c r="P7" s="24">
        <v>24.23</v>
      </c>
      <c r="Q7" s="24">
        <v>25.79</v>
      </c>
      <c r="R7" s="24">
        <v>25.31</v>
      </c>
      <c r="S7" s="24">
        <v>23.43</v>
      </c>
      <c r="T7" s="22">
        <v>24.66</v>
      </c>
    </row>
    <row r="8" spans="1:20" x14ac:dyDescent="0.2">
      <c r="A8" t="s">
        <v>218</v>
      </c>
      <c r="B8" s="24">
        <v>51</v>
      </c>
      <c r="C8" s="24">
        <v>45</v>
      </c>
      <c r="D8" s="24">
        <v>2</v>
      </c>
      <c r="E8" s="24">
        <v>2</v>
      </c>
      <c r="F8" s="24">
        <v>1</v>
      </c>
      <c r="G8" s="24">
        <v>0</v>
      </c>
      <c r="H8" s="24">
        <v>0</v>
      </c>
      <c r="I8" s="24">
        <v>0</v>
      </c>
      <c r="J8" s="24">
        <v>0</v>
      </c>
      <c r="K8" s="24">
        <v>0</v>
      </c>
      <c r="L8" s="24">
        <v>0</v>
      </c>
      <c r="M8" s="24">
        <v>0</v>
      </c>
      <c r="N8" s="24">
        <v>4</v>
      </c>
      <c r="O8" s="24">
        <v>8.6999999999999993</v>
      </c>
      <c r="P8" s="24">
        <v>11.2</v>
      </c>
      <c r="Q8" s="24">
        <v>7.1</v>
      </c>
      <c r="R8" s="24">
        <v>7.7</v>
      </c>
      <c r="S8" s="24">
        <v>12.6</v>
      </c>
      <c r="T8" s="22">
        <v>2.4900000000000002</v>
      </c>
    </row>
    <row r="9" spans="1:20" x14ac:dyDescent="0.2">
      <c r="A9" t="s">
        <v>219</v>
      </c>
      <c r="B9" s="24">
        <v>114</v>
      </c>
      <c r="C9" s="24">
        <v>115</v>
      </c>
      <c r="D9" s="24">
        <v>62</v>
      </c>
      <c r="E9" s="24">
        <v>72</v>
      </c>
      <c r="F9" s="24">
        <v>72</v>
      </c>
      <c r="G9" s="24">
        <v>78</v>
      </c>
      <c r="H9" s="24">
        <v>79</v>
      </c>
      <c r="I9" s="24">
        <v>73</v>
      </c>
      <c r="J9" s="24">
        <v>84</v>
      </c>
      <c r="K9" s="24">
        <v>79</v>
      </c>
      <c r="L9" s="24">
        <v>76</v>
      </c>
      <c r="M9" s="24">
        <v>99</v>
      </c>
      <c r="N9" s="24">
        <v>92</v>
      </c>
      <c r="O9" s="24">
        <v>81.349999999999994</v>
      </c>
      <c r="P9" s="24">
        <v>94.42</v>
      </c>
      <c r="Q9" s="24">
        <v>79.72</v>
      </c>
      <c r="R9" s="24">
        <v>114.42</v>
      </c>
      <c r="S9" s="24">
        <v>93.3</v>
      </c>
      <c r="T9" s="22">
        <v>92.02</v>
      </c>
    </row>
    <row r="10" spans="1:20" ht="20.100000000000001" customHeight="1" x14ac:dyDescent="0.2">
      <c r="A10" t="s">
        <v>114</v>
      </c>
      <c r="B10" s="24" t="s">
        <v>461</v>
      </c>
      <c r="C10" s="24" t="s">
        <v>461</v>
      </c>
      <c r="D10" s="24">
        <v>2</v>
      </c>
      <c r="E10" s="24">
        <v>3</v>
      </c>
      <c r="F10" s="24">
        <v>8</v>
      </c>
      <c r="G10" s="24">
        <v>10</v>
      </c>
      <c r="H10" s="24">
        <v>8</v>
      </c>
      <c r="I10" s="24">
        <v>7</v>
      </c>
      <c r="J10" s="24">
        <v>6</v>
      </c>
      <c r="K10" s="24">
        <v>8</v>
      </c>
      <c r="L10" s="24">
        <v>5</v>
      </c>
      <c r="M10" s="24">
        <v>5</v>
      </c>
      <c r="N10" s="24">
        <v>3</v>
      </c>
      <c r="O10" s="24">
        <v>2.97</v>
      </c>
      <c r="P10" s="24">
        <v>3.01</v>
      </c>
      <c r="Q10" s="24">
        <v>2.54</v>
      </c>
      <c r="R10" s="24">
        <v>2.8</v>
      </c>
      <c r="S10" s="24">
        <v>2</v>
      </c>
      <c r="T10" s="22">
        <v>1.6</v>
      </c>
    </row>
    <row r="11" spans="1:20" x14ac:dyDescent="0.2">
      <c r="A11" t="s">
        <v>220</v>
      </c>
      <c r="B11" s="24">
        <v>65</v>
      </c>
      <c r="C11" s="24">
        <v>77</v>
      </c>
      <c r="D11" s="24">
        <v>89</v>
      </c>
      <c r="E11" s="24">
        <v>103</v>
      </c>
      <c r="F11" s="24">
        <v>87</v>
      </c>
      <c r="G11" s="24">
        <v>134</v>
      </c>
      <c r="H11" s="24">
        <v>81</v>
      </c>
      <c r="I11" s="24">
        <v>111</v>
      </c>
      <c r="J11" s="24">
        <v>127</v>
      </c>
      <c r="K11" s="24">
        <v>133</v>
      </c>
      <c r="L11" s="24">
        <v>123</v>
      </c>
      <c r="M11" s="24">
        <v>128</v>
      </c>
      <c r="N11" s="24">
        <v>122</v>
      </c>
      <c r="O11" s="24">
        <v>84.27</v>
      </c>
      <c r="P11" s="24">
        <v>78.58</v>
      </c>
      <c r="Q11" s="24">
        <v>72.680000000000007</v>
      </c>
      <c r="R11" s="24">
        <v>74.739999999999995</v>
      </c>
      <c r="S11" s="24">
        <v>74.959999999999994</v>
      </c>
      <c r="T11" s="22">
        <v>65.930000000000007</v>
      </c>
    </row>
    <row r="12" spans="1:20" x14ac:dyDescent="0.2">
      <c r="A12" t="s">
        <v>116</v>
      </c>
      <c r="B12" s="24">
        <v>90</v>
      </c>
      <c r="C12" s="24">
        <v>95</v>
      </c>
      <c r="D12" s="24">
        <v>72</v>
      </c>
      <c r="E12" s="24">
        <v>2</v>
      </c>
      <c r="F12" s="24">
        <v>5</v>
      </c>
      <c r="G12" s="24">
        <v>7</v>
      </c>
      <c r="H12" s="24">
        <v>8</v>
      </c>
      <c r="I12" s="24">
        <v>7</v>
      </c>
      <c r="J12" s="24">
        <v>21</v>
      </c>
      <c r="K12" s="24">
        <v>22</v>
      </c>
      <c r="L12" s="24">
        <v>22</v>
      </c>
      <c r="M12" s="24">
        <v>30</v>
      </c>
      <c r="N12" s="24">
        <v>34</v>
      </c>
      <c r="O12" s="24">
        <v>28.5</v>
      </c>
      <c r="P12" s="24">
        <v>31</v>
      </c>
      <c r="Q12" s="24">
        <v>33.700000000000003</v>
      </c>
      <c r="R12" s="24">
        <v>31.1</v>
      </c>
      <c r="S12" s="24">
        <v>29.1</v>
      </c>
      <c r="T12" s="22">
        <v>30</v>
      </c>
    </row>
    <row r="13" spans="1:20" x14ac:dyDescent="0.2">
      <c r="A13" t="s">
        <v>117</v>
      </c>
      <c r="B13" s="24">
        <v>48</v>
      </c>
      <c r="C13" s="24">
        <v>48</v>
      </c>
      <c r="D13" s="24">
        <v>1</v>
      </c>
      <c r="E13" s="24">
        <v>9</v>
      </c>
      <c r="F13" s="24">
        <v>10</v>
      </c>
      <c r="G13" s="24">
        <v>13</v>
      </c>
      <c r="H13" s="24">
        <v>12</v>
      </c>
      <c r="I13" s="24">
        <v>9</v>
      </c>
      <c r="J13" s="24">
        <v>9</v>
      </c>
      <c r="K13" s="24">
        <v>11</v>
      </c>
      <c r="L13" s="24">
        <v>13</v>
      </c>
      <c r="M13" s="24">
        <v>14</v>
      </c>
      <c r="N13" s="24">
        <v>14</v>
      </c>
      <c r="O13" s="24">
        <v>26.3</v>
      </c>
      <c r="P13" s="24">
        <v>22.8</v>
      </c>
      <c r="Q13" s="24">
        <v>21.3</v>
      </c>
      <c r="R13" s="24">
        <v>18.399999999999999</v>
      </c>
      <c r="S13" s="24">
        <v>19.899999999999999</v>
      </c>
      <c r="T13" s="22">
        <v>24.2</v>
      </c>
    </row>
    <row r="14" spans="1:20" x14ac:dyDescent="0.2">
      <c r="A14" t="s">
        <v>118</v>
      </c>
      <c r="B14" s="24">
        <v>31</v>
      </c>
      <c r="C14" s="24">
        <v>30</v>
      </c>
      <c r="D14" s="24">
        <v>41</v>
      </c>
      <c r="E14" s="24">
        <v>42</v>
      </c>
      <c r="F14" s="24">
        <v>40</v>
      </c>
      <c r="G14" s="24">
        <v>32</v>
      </c>
      <c r="H14" s="24">
        <v>28</v>
      </c>
      <c r="I14" s="24">
        <v>26</v>
      </c>
      <c r="J14" s="24">
        <v>27</v>
      </c>
      <c r="K14" s="24">
        <v>21</v>
      </c>
      <c r="L14" s="24">
        <v>24</v>
      </c>
      <c r="M14" s="24">
        <v>39</v>
      </c>
      <c r="N14" s="24">
        <v>33</v>
      </c>
      <c r="O14" s="24">
        <v>34.5</v>
      </c>
      <c r="P14" s="24">
        <v>34.5</v>
      </c>
      <c r="Q14" s="24">
        <v>38.200000000000003</v>
      </c>
      <c r="R14" s="24">
        <v>40.299999999999997</v>
      </c>
      <c r="S14" s="24">
        <v>37.5</v>
      </c>
      <c r="T14" s="22">
        <v>38.6</v>
      </c>
    </row>
    <row r="15" spans="1:20" ht="20.100000000000001" customHeight="1" x14ac:dyDescent="0.2">
      <c r="A15" t="s">
        <v>119</v>
      </c>
      <c r="B15" s="24">
        <v>26</v>
      </c>
      <c r="C15" s="24">
        <v>33</v>
      </c>
      <c r="D15" s="24">
        <v>19</v>
      </c>
      <c r="E15" s="24">
        <v>19</v>
      </c>
      <c r="F15" s="24">
        <v>19</v>
      </c>
      <c r="G15" s="24">
        <v>29</v>
      </c>
      <c r="H15" s="24">
        <v>24</v>
      </c>
      <c r="I15" s="24">
        <v>31</v>
      </c>
      <c r="J15" s="24">
        <v>26</v>
      </c>
      <c r="K15" s="24">
        <v>24</v>
      </c>
      <c r="L15" s="24">
        <v>23</v>
      </c>
      <c r="M15" s="24">
        <v>24</v>
      </c>
      <c r="N15" s="24">
        <v>27</v>
      </c>
      <c r="O15" s="24">
        <v>25.28</v>
      </c>
      <c r="P15" s="24">
        <v>28.07</v>
      </c>
      <c r="Q15" s="24">
        <v>27</v>
      </c>
      <c r="R15" s="24">
        <v>27.27</v>
      </c>
      <c r="S15" s="24">
        <v>25.49</v>
      </c>
      <c r="T15" s="22">
        <v>37.340000000000003</v>
      </c>
    </row>
    <row r="16" spans="1:20" x14ac:dyDescent="0.2">
      <c r="A16" t="s">
        <v>120</v>
      </c>
      <c r="B16" s="24">
        <v>11</v>
      </c>
      <c r="C16" s="24">
        <v>14</v>
      </c>
      <c r="D16" s="24">
        <v>12</v>
      </c>
      <c r="E16" s="24">
        <v>12</v>
      </c>
      <c r="F16" s="24">
        <v>13</v>
      </c>
      <c r="G16" s="24">
        <v>11</v>
      </c>
      <c r="H16" s="24">
        <v>10</v>
      </c>
      <c r="I16" s="24">
        <v>8</v>
      </c>
      <c r="J16" s="24">
        <v>7</v>
      </c>
      <c r="K16" s="24">
        <v>6</v>
      </c>
      <c r="L16" s="24">
        <v>9</v>
      </c>
      <c r="M16" s="24">
        <v>6</v>
      </c>
      <c r="N16" s="24">
        <v>3</v>
      </c>
      <c r="O16" s="24">
        <v>3</v>
      </c>
      <c r="P16" s="24">
        <v>2.8</v>
      </c>
      <c r="Q16" s="24">
        <v>2.8</v>
      </c>
      <c r="R16" s="24">
        <v>2.2000000000000002</v>
      </c>
      <c r="S16" s="24">
        <v>3.2</v>
      </c>
      <c r="T16" s="22">
        <v>4.2</v>
      </c>
    </row>
    <row r="17" spans="1:20" x14ac:dyDescent="0.2">
      <c r="A17" t="s">
        <v>121</v>
      </c>
      <c r="B17" s="24">
        <v>62</v>
      </c>
      <c r="C17" s="24">
        <v>52</v>
      </c>
      <c r="D17" s="24">
        <v>5</v>
      </c>
      <c r="E17" s="24">
        <v>4</v>
      </c>
      <c r="F17" s="24">
        <v>5</v>
      </c>
      <c r="G17" s="24">
        <v>4</v>
      </c>
      <c r="H17" s="24">
        <v>4</v>
      </c>
      <c r="I17" s="24">
        <v>11</v>
      </c>
      <c r="J17" s="24">
        <v>18</v>
      </c>
      <c r="K17" s="24">
        <v>19</v>
      </c>
      <c r="L17" s="24">
        <v>24</v>
      </c>
      <c r="M17" s="24">
        <v>20</v>
      </c>
      <c r="N17" s="24">
        <v>18</v>
      </c>
      <c r="O17" s="24">
        <v>14</v>
      </c>
      <c r="P17" s="24">
        <v>7.3</v>
      </c>
      <c r="Q17" s="24">
        <v>5.8</v>
      </c>
      <c r="R17" s="24">
        <v>7.2</v>
      </c>
      <c r="S17" s="24">
        <v>6.4</v>
      </c>
      <c r="T17" s="22">
        <v>8</v>
      </c>
    </row>
    <row r="18" spans="1:20" x14ac:dyDescent="0.2">
      <c r="A18" t="s">
        <v>122</v>
      </c>
      <c r="B18" s="24">
        <v>102</v>
      </c>
      <c r="C18" s="24">
        <v>108</v>
      </c>
      <c r="D18" s="24">
        <v>69</v>
      </c>
      <c r="E18" s="24">
        <v>85</v>
      </c>
      <c r="F18" s="24">
        <v>52</v>
      </c>
      <c r="G18" s="24">
        <v>64</v>
      </c>
      <c r="H18" s="24">
        <v>74</v>
      </c>
      <c r="I18" s="24">
        <v>47</v>
      </c>
      <c r="J18" s="24">
        <v>69</v>
      </c>
      <c r="K18" s="24">
        <v>79</v>
      </c>
      <c r="L18" s="24">
        <v>68</v>
      </c>
      <c r="M18" s="24">
        <v>81</v>
      </c>
      <c r="N18" s="24">
        <v>72</v>
      </c>
      <c r="O18" s="24">
        <v>67.58</v>
      </c>
      <c r="P18" s="24">
        <v>83.42</v>
      </c>
      <c r="Q18" s="24">
        <v>86.35</v>
      </c>
      <c r="R18" s="24">
        <v>82.16</v>
      </c>
      <c r="S18" s="24">
        <v>84.56</v>
      </c>
      <c r="T18" s="22">
        <v>89.12</v>
      </c>
    </row>
    <row r="19" spans="1:20" x14ac:dyDescent="0.2">
      <c r="A19" t="s">
        <v>606</v>
      </c>
      <c r="B19" s="24">
        <v>146</v>
      </c>
      <c r="C19" s="24">
        <v>122</v>
      </c>
      <c r="D19" s="24">
        <v>113</v>
      </c>
      <c r="E19" s="24">
        <v>57</v>
      </c>
      <c r="F19" s="24">
        <v>58</v>
      </c>
      <c r="G19" s="24">
        <v>30</v>
      </c>
      <c r="H19" s="24">
        <v>35</v>
      </c>
      <c r="I19" s="24">
        <v>22</v>
      </c>
      <c r="J19" s="24">
        <v>219</v>
      </c>
      <c r="K19" s="24">
        <v>192</v>
      </c>
      <c r="L19" s="24">
        <v>188</v>
      </c>
      <c r="M19" s="24">
        <v>172</v>
      </c>
      <c r="N19" s="24">
        <v>157</v>
      </c>
      <c r="O19" s="24">
        <v>145.5</v>
      </c>
      <c r="P19" s="24">
        <v>142.5</v>
      </c>
      <c r="Q19" s="24">
        <v>131.69999999999999</v>
      </c>
      <c r="R19" s="24">
        <v>140.19999999999999</v>
      </c>
      <c r="S19" s="24">
        <v>104.72</v>
      </c>
      <c r="T19" s="22">
        <v>90.02</v>
      </c>
    </row>
    <row r="20" spans="1:20" ht="20.100000000000001" customHeight="1" x14ac:dyDescent="0.2">
      <c r="A20" t="s">
        <v>607</v>
      </c>
      <c r="B20" s="24">
        <v>177</v>
      </c>
      <c r="C20" s="24">
        <v>121</v>
      </c>
      <c r="D20" s="24">
        <v>170</v>
      </c>
      <c r="E20" s="24">
        <v>83</v>
      </c>
      <c r="F20" s="24">
        <v>85</v>
      </c>
      <c r="G20" s="24">
        <v>15</v>
      </c>
      <c r="H20" s="24">
        <v>13</v>
      </c>
      <c r="I20" s="24">
        <v>23</v>
      </c>
      <c r="J20" s="24">
        <v>98</v>
      </c>
      <c r="K20" s="24">
        <v>85</v>
      </c>
      <c r="L20" s="24">
        <v>74</v>
      </c>
      <c r="M20" s="24">
        <v>93</v>
      </c>
      <c r="N20" s="24">
        <v>87</v>
      </c>
      <c r="O20" s="24">
        <v>79.42</v>
      </c>
      <c r="P20" s="24">
        <v>63.74</v>
      </c>
      <c r="Q20" s="24">
        <v>50.99</v>
      </c>
      <c r="R20" s="24">
        <v>49.94</v>
      </c>
      <c r="S20" s="24">
        <v>41.83</v>
      </c>
      <c r="T20" s="22">
        <v>34.93</v>
      </c>
    </row>
    <row r="21" spans="1:20" x14ac:dyDescent="0.2">
      <c r="A21" t="s">
        <v>125</v>
      </c>
      <c r="B21" s="24">
        <v>20</v>
      </c>
      <c r="C21" s="24">
        <v>28</v>
      </c>
      <c r="D21" s="24">
        <v>31</v>
      </c>
      <c r="E21" s="24">
        <v>13</v>
      </c>
      <c r="F21" s="24">
        <v>10</v>
      </c>
      <c r="G21" s="24">
        <v>5</v>
      </c>
      <c r="H21" s="24">
        <v>4</v>
      </c>
      <c r="I21" s="24">
        <v>5</v>
      </c>
      <c r="J21" s="24">
        <v>5</v>
      </c>
      <c r="K21" s="24">
        <v>6</v>
      </c>
      <c r="L21" s="24">
        <v>7</v>
      </c>
      <c r="M21" s="24">
        <v>4</v>
      </c>
      <c r="N21" s="24">
        <v>4</v>
      </c>
      <c r="O21" s="24">
        <v>1</v>
      </c>
      <c r="P21" s="24">
        <v>1</v>
      </c>
      <c r="Q21" s="24">
        <v>1</v>
      </c>
      <c r="R21" s="24">
        <v>2</v>
      </c>
      <c r="S21" s="24">
        <v>6</v>
      </c>
      <c r="T21" s="22">
        <v>5</v>
      </c>
    </row>
    <row r="22" spans="1:20" x14ac:dyDescent="0.2">
      <c r="A22" t="s">
        <v>126</v>
      </c>
      <c r="B22" s="24">
        <v>15</v>
      </c>
      <c r="C22" s="24">
        <v>25</v>
      </c>
      <c r="D22" s="24">
        <v>12</v>
      </c>
      <c r="E22" s="24">
        <v>15</v>
      </c>
      <c r="F22" s="24">
        <v>8</v>
      </c>
      <c r="G22" s="24">
        <v>12</v>
      </c>
      <c r="H22" s="24">
        <v>13</v>
      </c>
      <c r="I22" s="24">
        <v>14</v>
      </c>
      <c r="J22" s="24">
        <v>12</v>
      </c>
      <c r="K22" s="24">
        <v>31</v>
      </c>
      <c r="L22" s="24">
        <v>27</v>
      </c>
      <c r="M22" s="24">
        <v>30</v>
      </c>
      <c r="N22" s="24">
        <v>33</v>
      </c>
      <c r="O22" s="24">
        <v>29.61</v>
      </c>
      <c r="P22" s="24">
        <v>25.83</v>
      </c>
      <c r="Q22" s="24">
        <v>28.96</v>
      </c>
      <c r="R22" s="24">
        <v>31.19</v>
      </c>
      <c r="S22" s="24">
        <v>24.22</v>
      </c>
      <c r="T22" s="22">
        <v>31.12</v>
      </c>
    </row>
    <row r="23" spans="1:20" x14ac:dyDescent="0.2">
      <c r="A23" t="s">
        <v>127</v>
      </c>
      <c r="B23" s="24">
        <v>19</v>
      </c>
      <c r="C23" s="24">
        <v>23</v>
      </c>
      <c r="D23" s="24">
        <v>24</v>
      </c>
      <c r="E23" s="24">
        <v>49</v>
      </c>
      <c r="F23" s="24">
        <v>47</v>
      </c>
      <c r="G23" s="24">
        <v>45</v>
      </c>
      <c r="H23" s="24">
        <v>45</v>
      </c>
      <c r="I23" s="24">
        <v>45</v>
      </c>
      <c r="J23" s="24">
        <v>45</v>
      </c>
      <c r="K23" s="24">
        <v>43</v>
      </c>
      <c r="L23" s="24">
        <v>45</v>
      </c>
      <c r="M23" s="24">
        <v>42</v>
      </c>
      <c r="N23" s="24">
        <v>35</v>
      </c>
      <c r="O23" s="24">
        <v>42.14</v>
      </c>
      <c r="P23" s="24">
        <v>26.78</v>
      </c>
      <c r="Q23" s="24">
        <v>29.58</v>
      </c>
      <c r="R23" s="24">
        <v>21.3</v>
      </c>
      <c r="S23" s="24">
        <v>21.6</v>
      </c>
      <c r="T23" s="22">
        <v>35.1</v>
      </c>
    </row>
    <row r="24" spans="1:20" x14ac:dyDescent="0.2">
      <c r="A24" t="s">
        <v>200</v>
      </c>
      <c r="B24" s="24">
        <v>4</v>
      </c>
      <c r="C24" s="24">
        <v>3</v>
      </c>
      <c r="D24" s="24">
        <v>4</v>
      </c>
      <c r="E24" s="24">
        <v>4</v>
      </c>
      <c r="F24" s="24">
        <v>4</v>
      </c>
      <c r="G24" s="24">
        <v>5</v>
      </c>
      <c r="H24" s="24">
        <v>5</v>
      </c>
      <c r="I24" s="24">
        <v>4</v>
      </c>
      <c r="J24" s="24">
        <v>4</v>
      </c>
      <c r="K24" s="24">
        <v>6</v>
      </c>
      <c r="L24" s="24">
        <v>6</v>
      </c>
      <c r="M24" s="24">
        <v>16</v>
      </c>
      <c r="N24" s="24">
        <v>10</v>
      </c>
      <c r="O24" s="24">
        <v>7.6</v>
      </c>
      <c r="P24" s="24">
        <v>9</v>
      </c>
      <c r="Q24" s="24">
        <v>9.1999999999999993</v>
      </c>
      <c r="R24" s="24">
        <v>10.6</v>
      </c>
      <c r="S24" s="24">
        <v>8</v>
      </c>
      <c r="T24" s="22">
        <v>10</v>
      </c>
    </row>
    <row r="25" spans="1:20" ht="20.100000000000001" customHeight="1" x14ac:dyDescent="0.2">
      <c r="A25" t="s">
        <v>128</v>
      </c>
      <c r="B25" s="24">
        <v>73</v>
      </c>
      <c r="C25" s="24">
        <v>18</v>
      </c>
      <c r="D25" s="24">
        <v>18</v>
      </c>
      <c r="E25" s="24">
        <v>19</v>
      </c>
      <c r="F25" s="24">
        <v>26</v>
      </c>
      <c r="G25" s="24">
        <v>21</v>
      </c>
      <c r="H25" s="24">
        <v>24</v>
      </c>
      <c r="I25" s="24">
        <v>31</v>
      </c>
      <c r="J25" s="24">
        <v>28</v>
      </c>
      <c r="K25" s="24">
        <v>37</v>
      </c>
      <c r="L25" s="24">
        <v>36</v>
      </c>
      <c r="M25" s="24">
        <v>40</v>
      </c>
      <c r="N25" s="24">
        <v>54</v>
      </c>
      <c r="O25" s="24">
        <v>52.26</v>
      </c>
      <c r="P25" s="24">
        <v>45.05</v>
      </c>
      <c r="Q25" s="24">
        <v>44.56</v>
      </c>
      <c r="R25" s="24">
        <v>45.46</v>
      </c>
      <c r="S25" s="24">
        <v>54.46</v>
      </c>
      <c r="T25" s="22">
        <v>54.16</v>
      </c>
    </row>
    <row r="26" spans="1:20" x14ac:dyDescent="0.2">
      <c r="A26" t="s">
        <v>129</v>
      </c>
      <c r="B26" s="24">
        <v>96</v>
      </c>
      <c r="C26" s="24">
        <v>30</v>
      </c>
      <c r="D26" s="24">
        <v>29</v>
      </c>
      <c r="E26" s="24">
        <v>29</v>
      </c>
      <c r="F26" s="24">
        <v>36</v>
      </c>
      <c r="G26" s="24">
        <v>36</v>
      </c>
      <c r="H26" s="24">
        <v>28</v>
      </c>
      <c r="I26" s="24">
        <v>26</v>
      </c>
      <c r="J26" s="24">
        <v>14</v>
      </c>
      <c r="K26" s="24">
        <v>12</v>
      </c>
      <c r="L26" s="24">
        <v>40</v>
      </c>
      <c r="M26" s="24">
        <v>38</v>
      </c>
      <c r="N26" s="24">
        <v>60</v>
      </c>
      <c r="O26" s="24">
        <v>58.55</v>
      </c>
      <c r="P26" s="24">
        <v>64.400000000000006</v>
      </c>
      <c r="Q26" s="24">
        <v>51.8</v>
      </c>
      <c r="R26" s="24">
        <v>62.6</v>
      </c>
      <c r="S26" s="24">
        <v>64</v>
      </c>
      <c r="T26" s="22">
        <v>103.12</v>
      </c>
    </row>
    <row r="27" spans="1:20" x14ac:dyDescent="0.2">
      <c r="A27" t="s">
        <v>130</v>
      </c>
      <c r="B27" s="24">
        <v>5</v>
      </c>
      <c r="C27" s="24">
        <v>3</v>
      </c>
      <c r="D27" s="24">
        <v>6</v>
      </c>
      <c r="E27" s="24">
        <v>2</v>
      </c>
      <c r="F27" s="24">
        <v>4</v>
      </c>
      <c r="G27" s="24">
        <v>5</v>
      </c>
      <c r="H27" s="24">
        <v>5</v>
      </c>
      <c r="I27" s="24">
        <v>6</v>
      </c>
      <c r="J27" s="24">
        <v>6</v>
      </c>
      <c r="K27" s="24">
        <v>9</v>
      </c>
      <c r="L27" s="24">
        <v>6</v>
      </c>
      <c r="M27" s="24">
        <v>8</v>
      </c>
      <c r="N27" s="24">
        <v>10</v>
      </c>
      <c r="O27" s="24">
        <v>8.26</v>
      </c>
      <c r="P27" s="24">
        <v>7.54</v>
      </c>
      <c r="Q27" s="24">
        <v>8.16</v>
      </c>
      <c r="R27" s="24">
        <v>6.9</v>
      </c>
      <c r="S27" s="24">
        <v>7.3</v>
      </c>
      <c r="T27" s="22">
        <v>7.4</v>
      </c>
    </row>
    <row r="28" spans="1:20" x14ac:dyDescent="0.2">
      <c r="A28" t="s">
        <v>221</v>
      </c>
      <c r="B28" s="24">
        <v>3</v>
      </c>
      <c r="C28" s="24">
        <v>3</v>
      </c>
      <c r="D28" s="24">
        <v>86</v>
      </c>
      <c r="E28" s="24">
        <v>93</v>
      </c>
      <c r="F28" s="24">
        <v>90</v>
      </c>
      <c r="G28" s="24">
        <v>11</v>
      </c>
      <c r="H28" s="24">
        <v>11</v>
      </c>
      <c r="I28" s="24">
        <v>25</v>
      </c>
      <c r="J28" s="24">
        <v>21</v>
      </c>
      <c r="K28" s="24">
        <v>17</v>
      </c>
      <c r="L28" s="24">
        <v>14</v>
      </c>
      <c r="M28" s="24">
        <v>16</v>
      </c>
      <c r="N28" s="24">
        <v>16</v>
      </c>
      <c r="O28" s="24">
        <v>13.88</v>
      </c>
      <c r="P28" s="24">
        <v>14.6</v>
      </c>
      <c r="Q28" s="24">
        <v>15.68</v>
      </c>
      <c r="R28" s="24">
        <v>15.8</v>
      </c>
      <c r="S28" s="24">
        <v>39.4</v>
      </c>
      <c r="T28" s="22">
        <v>35.200000000000003</v>
      </c>
    </row>
    <row r="29" spans="1:20" x14ac:dyDescent="0.2">
      <c r="A29" t="s">
        <v>131</v>
      </c>
      <c r="B29" s="24">
        <v>57</v>
      </c>
      <c r="C29" s="24">
        <v>58</v>
      </c>
      <c r="D29" s="24">
        <v>6</v>
      </c>
      <c r="E29" s="24">
        <v>6</v>
      </c>
      <c r="F29" s="24">
        <v>5</v>
      </c>
      <c r="G29" s="24">
        <v>1</v>
      </c>
      <c r="H29" s="24">
        <v>1</v>
      </c>
      <c r="I29" s="24">
        <v>24</v>
      </c>
      <c r="J29" s="24">
        <v>22</v>
      </c>
      <c r="K29" s="24">
        <v>23</v>
      </c>
      <c r="L29" s="24">
        <v>21</v>
      </c>
      <c r="M29" s="24">
        <v>21</v>
      </c>
      <c r="N29" s="24">
        <v>36</v>
      </c>
      <c r="O29" s="24">
        <v>23.4</v>
      </c>
      <c r="P29" s="24">
        <v>21</v>
      </c>
      <c r="Q29" s="24">
        <v>23.4</v>
      </c>
      <c r="R29" s="24">
        <v>21</v>
      </c>
      <c r="S29" s="24">
        <v>25.9</v>
      </c>
      <c r="T29" s="22">
        <v>27.1</v>
      </c>
    </row>
    <row r="30" spans="1:20" ht="20.100000000000001" customHeight="1" x14ac:dyDescent="0.2">
      <c r="A30" t="s">
        <v>132</v>
      </c>
      <c r="B30" s="24">
        <v>69</v>
      </c>
      <c r="C30" s="24">
        <v>57</v>
      </c>
      <c r="D30" s="24">
        <v>77</v>
      </c>
      <c r="E30" s="24">
        <v>57</v>
      </c>
      <c r="F30" s="24">
        <v>68</v>
      </c>
      <c r="G30" s="24">
        <v>11</v>
      </c>
      <c r="H30" s="24">
        <v>11</v>
      </c>
      <c r="I30" s="24">
        <v>107</v>
      </c>
      <c r="J30" s="24">
        <v>109</v>
      </c>
      <c r="K30" s="24">
        <v>105</v>
      </c>
      <c r="L30" s="24">
        <v>112</v>
      </c>
      <c r="M30" s="24">
        <v>122</v>
      </c>
      <c r="N30" s="24">
        <v>118</v>
      </c>
      <c r="O30" s="24">
        <v>107.95</v>
      </c>
      <c r="P30" s="24">
        <v>11.34</v>
      </c>
      <c r="Q30" s="24">
        <v>11.94</v>
      </c>
      <c r="R30" s="24">
        <v>4.88</v>
      </c>
      <c r="S30" s="24">
        <v>5.81</v>
      </c>
      <c r="T30" s="22">
        <v>2.74</v>
      </c>
    </row>
    <row r="31" spans="1:20" x14ac:dyDescent="0.2">
      <c r="A31" t="s">
        <v>133</v>
      </c>
      <c r="B31" s="24">
        <v>13</v>
      </c>
      <c r="C31" s="24">
        <v>31</v>
      </c>
      <c r="D31" s="24">
        <v>1</v>
      </c>
      <c r="E31" s="24">
        <v>5</v>
      </c>
      <c r="F31" s="24">
        <v>6</v>
      </c>
      <c r="G31" s="24">
        <v>6</v>
      </c>
      <c r="H31" s="24">
        <v>8</v>
      </c>
      <c r="I31" s="24">
        <v>8</v>
      </c>
      <c r="J31" s="24">
        <v>9</v>
      </c>
      <c r="K31" s="24">
        <v>8</v>
      </c>
      <c r="L31" s="24">
        <v>9</v>
      </c>
      <c r="M31" s="24">
        <v>11</v>
      </c>
      <c r="N31" s="24">
        <v>11</v>
      </c>
      <c r="O31" s="24">
        <v>9.08</v>
      </c>
      <c r="P31" s="24">
        <v>9.98</v>
      </c>
      <c r="Q31" s="24">
        <v>10.17</v>
      </c>
      <c r="R31" s="24">
        <v>12.97</v>
      </c>
      <c r="S31" s="24">
        <v>11.08</v>
      </c>
      <c r="T31" s="22">
        <v>15.48</v>
      </c>
    </row>
    <row r="32" spans="1:20" x14ac:dyDescent="0.2">
      <c r="A32" t="s">
        <v>134</v>
      </c>
      <c r="B32" s="24">
        <v>16</v>
      </c>
      <c r="C32" s="24">
        <v>17</v>
      </c>
      <c r="D32" s="24">
        <v>2</v>
      </c>
      <c r="E32" s="24">
        <v>3</v>
      </c>
      <c r="F32" s="24">
        <v>4</v>
      </c>
      <c r="G32" s="24">
        <v>34</v>
      </c>
      <c r="H32" s="24">
        <v>34</v>
      </c>
      <c r="I32" s="24">
        <v>30</v>
      </c>
      <c r="J32" s="24">
        <v>30</v>
      </c>
      <c r="K32" s="24">
        <v>29</v>
      </c>
      <c r="L32" s="24">
        <v>34</v>
      </c>
      <c r="M32" s="24">
        <v>33</v>
      </c>
      <c r="N32" s="24">
        <v>33</v>
      </c>
      <c r="O32" s="24">
        <v>29.6</v>
      </c>
      <c r="P32" s="24">
        <v>27.6</v>
      </c>
      <c r="Q32" s="24">
        <v>33.799999999999997</v>
      </c>
      <c r="R32" s="24">
        <v>35.4</v>
      </c>
      <c r="S32" s="24">
        <v>40.200000000000003</v>
      </c>
      <c r="T32" s="22">
        <v>42</v>
      </c>
    </row>
    <row r="33" spans="1:20" x14ac:dyDescent="0.2">
      <c r="A33" t="s">
        <v>135</v>
      </c>
      <c r="B33" s="24">
        <v>121</v>
      </c>
      <c r="C33" s="24">
        <v>120</v>
      </c>
      <c r="D33" s="24">
        <v>44</v>
      </c>
      <c r="E33" s="24">
        <v>41</v>
      </c>
      <c r="F33" s="24">
        <v>7</v>
      </c>
      <c r="G33" s="24">
        <v>4</v>
      </c>
      <c r="H33" s="24">
        <v>2</v>
      </c>
      <c r="I33" s="24">
        <v>11</v>
      </c>
      <c r="J33" s="24">
        <v>9</v>
      </c>
      <c r="K33" s="24">
        <v>13</v>
      </c>
      <c r="L33" s="24">
        <v>28</v>
      </c>
      <c r="M33" s="24">
        <v>20</v>
      </c>
      <c r="N33" s="24">
        <v>10</v>
      </c>
      <c r="O33" s="24">
        <v>12.2</v>
      </c>
      <c r="P33" s="24">
        <v>22.4</v>
      </c>
      <c r="Q33" s="24">
        <v>1.7</v>
      </c>
      <c r="R33" s="24">
        <v>0.2</v>
      </c>
      <c r="S33" s="24">
        <v>0</v>
      </c>
      <c r="T33" s="22">
        <v>0</v>
      </c>
    </row>
    <row r="34" spans="1:20" x14ac:dyDescent="0.2">
      <c r="A34" t="s">
        <v>136</v>
      </c>
      <c r="B34" s="24">
        <v>64</v>
      </c>
      <c r="C34" s="24">
        <v>69</v>
      </c>
      <c r="D34" s="24">
        <v>22</v>
      </c>
      <c r="E34" s="24">
        <v>19</v>
      </c>
      <c r="F34" s="24">
        <v>25</v>
      </c>
      <c r="G34" s="24">
        <v>20</v>
      </c>
      <c r="H34" s="24">
        <v>30</v>
      </c>
      <c r="I34" s="24">
        <v>34</v>
      </c>
      <c r="J34" s="24">
        <v>33</v>
      </c>
      <c r="K34" s="24">
        <v>34</v>
      </c>
      <c r="L34" s="24">
        <v>30</v>
      </c>
      <c r="M34" s="24">
        <v>35</v>
      </c>
      <c r="N34" s="24">
        <v>22</v>
      </c>
      <c r="O34" s="24">
        <v>16.8</v>
      </c>
      <c r="P34" s="24">
        <v>19.8</v>
      </c>
      <c r="Q34" s="24">
        <v>19.8</v>
      </c>
      <c r="R34" s="24">
        <v>16.5</v>
      </c>
      <c r="S34" s="24">
        <v>16.5</v>
      </c>
      <c r="T34" s="22">
        <v>19.2</v>
      </c>
    </row>
    <row r="35" spans="1:20" ht="20.100000000000001" customHeight="1" x14ac:dyDescent="0.2">
      <c r="A35" t="s">
        <v>608</v>
      </c>
      <c r="B35" s="24">
        <v>45</v>
      </c>
      <c r="C35" s="24">
        <v>42</v>
      </c>
      <c r="D35" s="24">
        <v>44</v>
      </c>
      <c r="E35" s="24">
        <v>43</v>
      </c>
      <c r="F35" s="24">
        <v>33</v>
      </c>
      <c r="G35" s="24">
        <v>45</v>
      </c>
      <c r="H35" s="24">
        <v>23</v>
      </c>
      <c r="I35" s="24">
        <v>20</v>
      </c>
      <c r="J35" s="24">
        <v>22</v>
      </c>
      <c r="K35" s="24">
        <v>23</v>
      </c>
      <c r="L35" s="24">
        <v>18</v>
      </c>
      <c r="M35" s="24">
        <v>26</v>
      </c>
      <c r="N35" s="24">
        <v>23</v>
      </c>
      <c r="O35" s="24">
        <v>21</v>
      </c>
      <c r="P35" s="24">
        <v>16.8</v>
      </c>
      <c r="Q35" s="24">
        <v>12.8</v>
      </c>
      <c r="R35" s="24">
        <v>13.5</v>
      </c>
      <c r="S35" s="24">
        <v>16.2</v>
      </c>
      <c r="T35" s="22">
        <v>10.9</v>
      </c>
    </row>
    <row r="36" spans="1:20" x14ac:dyDescent="0.2">
      <c r="A36" t="s">
        <v>138</v>
      </c>
      <c r="B36" s="24">
        <v>43</v>
      </c>
      <c r="C36" s="24">
        <v>10</v>
      </c>
      <c r="D36" s="24">
        <v>19</v>
      </c>
      <c r="E36" s="24">
        <v>19</v>
      </c>
      <c r="F36" s="24">
        <v>21</v>
      </c>
      <c r="G36" s="24">
        <v>24</v>
      </c>
      <c r="H36" s="24">
        <v>24</v>
      </c>
      <c r="I36" s="24">
        <v>20</v>
      </c>
      <c r="J36" s="24">
        <v>9</v>
      </c>
      <c r="K36" s="24">
        <v>9</v>
      </c>
      <c r="L36" s="24">
        <v>16</v>
      </c>
      <c r="M36" s="24">
        <v>21</v>
      </c>
      <c r="N36" s="24">
        <v>0</v>
      </c>
      <c r="O36" s="24">
        <v>0</v>
      </c>
      <c r="P36" s="24">
        <v>0</v>
      </c>
      <c r="Q36" s="24">
        <v>0</v>
      </c>
      <c r="R36" s="24">
        <v>0</v>
      </c>
      <c r="S36" s="24">
        <v>0</v>
      </c>
      <c r="T36" s="22">
        <v>0</v>
      </c>
    </row>
    <row r="37" spans="1:20" ht="20.100000000000001" customHeight="1" x14ac:dyDescent="0.2">
      <c r="A37" s="14" t="s">
        <v>139</v>
      </c>
      <c r="B37" s="91">
        <v>1703</v>
      </c>
      <c r="C37" s="91">
        <v>1450</v>
      </c>
      <c r="D37" s="91">
        <v>1157</v>
      </c>
      <c r="E37" s="91">
        <v>964</v>
      </c>
      <c r="F37" s="91">
        <v>933</v>
      </c>
      <c r="G37" s="91">
        <v>772</v>
      </c>
      <c r="H37" s="91">
        <v>714</v>
      </c>
      <c r="I37" s="91">
        <v>881</v>
      </c>
      <c r="J37" s="91">
        <v>1176</v>
      </c>
      <c r="K37" s="91">
        <v>1170</v>
      </c>
      <c r="L37" s="91">
        <v>1186</v>
      </c>
      <c r="M37" s="91">
        <v>1283</v>
      </c>
      <c r="N37" s="91">
        <v>1239</v>
      </c>
      <c r="O37" s="91">
        <v>1128.92</v>
      </c>
      <c r="P37" s="91">
        <v>1039.4100000000001</v>
      </c>
      <c r="Q37" s="91">
        <v>972.13999999999987</v>
      </c>
      <c r="R37" s="91">
        <v>1008.9600000000002</v>
      </c>
      <c r="S37" s="91">
        <v>988.38000000000011</v>
      </c>
      <c r="T37" s="64">
        <v>1037.49</v>
      </c>
    </row>
    <row r="38" spans="1:20" ht="39.950000000000003" customHeight="1" x14ac:dyDescent="0.25">
      <c r="A38" s="160" t="s">
        <v>594</v>
      </c>
      <c r="B38" s="128"/>
    </row>
    <row r="39" spans="1:20" x14ac:dyDescent="0.2">
      <c r="A39" s="204" t="s">
        <v>377</v>
      </c>
      <c r="B39" s="204" t="s">
        <v>378</v>
      </c>
    </row>
    <row r="40" spans="1:20" x14ac:dyDescent="0.2">
      <c r="A40" s="204" t="s">
        <v>369</v>
      </c>
      <c r="B40" t="s">
        <v>602</v>
      </c>
    </row>
    <row r="41" spans="1:20" x14ac:dyDescent="0.2">
      <c r="A41" s="204" t="s">
        <v>370</v>
      </c>
      <c r="B41" t="s">
        <v>603</v>
      </c>
    </row>
    <row r="42" spans="1:20" x14ac:dyDescent="0.2">
      <c r="A42" s="204" t="s">
        <v>371</v>
      </c>
      <c r="B42" t="s">
        <v>591</v>
      </c>
    </row>
    <row r="43" spans="1:20" x14ac:dyDescent="0.2">
      <c r="A43" s="204" t="s">
        <v>372</v>
      </c>
      <c r="B43" t="s">
        <v>375</v>
      </c>
    </row>
  </sheetData>
  <hyperlinks>
    <hyperlink ref="H1" location="Contents!A1" display="Return to contents" xr:uid="{00000000-0004-0000-6400-000000000000}"/>
  </hyperlinks>
  <pageMargins left="0.7" right="0.7" top="0.75" bottom="0.75" header="0.3" footer="0.3"/>
  <pageSetup paperSize="9" orientation="portrait" horizontalDpi="90" verticalDpi="90" r:id="rId1"/>
  <tableParts count="2">
    <tablePart r:id="rId2"/>
    <tablePart r:id="rId3"/>
  </tableParts>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Sheet47"/>
  <dimension ref="A1:Q52"/>
  <sheetViews>
    <sheetView showGridLines="0" workbookViewId="0"/>
  </sheetViews>
  <sheetFormatPr defaultRowHeight="15" x14ac:dyDescent="0.2"/>
  <cols>
    <col min="1" max="1" width="22.6640625" customWidth="1"/>
    <col min="2" max="2" width="8.5546875" customWidth="1"/>
    <col min="3" max="3" width="9.33203125" customWidth="1"/>
    <col min="4" max="4" width="11.77734375" customWidth="1"/>
    <col min="5" max="5" width="8.88671875" customWidth="1"/>
    <col min="6" max="6" width="11.6640625" customWidth="1"/>
    <col min="7" max="7" width="7.109375" customWidth="1"/>
    <col min="8" max="8" width="7.88671875" customWidth="1"/>
    <col min="9" max="9" width="6.6640625" customWidth="1"/>
    <col min="10" max="10" width="8" customWidth="1"/>
    <col min="11" max="11" width="11.6640625" style="113" customWidth="1"/>
  </cols>
  <sheetData>
    <row r="1" spans="1:17" ht="19.5" x14ac:dyDescent="0.3">
      <c r="A1" s="231" t="s">
        <v>599</v>
      </c>
      <c r="B1" s="37"/>
      <c r="C1" s="37"/>
      <c r="D1" s="37"/>
      <c r="E1" s="37"/>
      <c r="F1" s="37"/>
      <c r="I1" s="43" t="s">
        <v>7</v>
      </c>
    </row>
    <row r="2" spans="1:17" ht="15.75" x14ac:dyDescent="0.25">
      <c r="A2" s="128" t="s">
        <v>410</v>
      </c>
      <c r="B2" s="37"/>
      <c r="C2" s="37"/>
      <c r="D2" s="37"/>
      <c r="E2" s="37"/>
      <c r="F2" s="37"/>
    </row>
    <row r="3" spans="1:17" ht="39.950000000000003" customHeight="1" x14ac:dyDescent="0.25">
      <c r="A3" s="160" t="s">
        <v>593</v>
      </c>
      <c r="B3" s="37"/>
      <c r="C3" s="37"/>
      <c r="D3" s="37"/>
      <c r="E3" s="37"/>
      <c r="F3" s="37"/>
    </row>
    <row r="4" spans="1:17" s="224" customFormat="1" ht="60" x14ac:dyDescent="0.2">
      <c r="A4" s="19" t="s">
        <v>208</v>
      </c>
      <c r="B4" s="228" t="s">
        <v>600</v>
      </c>
      <c r="C4" s="228" t="s">
        <v>609</v>
      </c>
      <c r="D4" s="228" t="s">
        <v>146</v>
      </c>
      <c r="E4" s="228" t="s">
        <v>166</v>
      </c>
      <c r="F4" s="228" t="s">
        <v>167</v>
      </c>
      <c r="G4" s="228" t="s">
        <v>165</v>
      </c>
      <c r="H4" s="228" t="s">
        <v>296</v>
      </c>
      <c r="I4" s="228" t="s">
        <v>99</v>
      </c>
      <c r="J4" s="228" t="s">
        <v>601</v>
      </c>
      <c r="K4" s="255" t="s">
        <v>251</v>
      </c>
    </row>
    <row r="5" spans="1:17" x14ac:dyDescent="0.2">
      <c r="A5" t="s">
        <v>111</v>
      </c>
      <c r="B5" s="22">
        <v>38.4</v>
      </c>
      <c r="C5" s="22">
        <v>6</v>
      </c>
      <c r="D5" s="22">
        <v>2.8</v>
      </c>
      <c r="E5" s="22">
        <v>2.5</v>
      </c>
      <c r="F5" s="22">
        <v>0</v>
      </c>
      <c r="G5" s="22">
        <v>1</v>
      </c>
      <c r="H5" s="22">
        <v>0</v>
      </c>
      <c r="I5" s="22">
        <v>6.0000000000000071</v>
      </c>
      <c r="J5" s="22">
        <v>56.7</v>
      </c>
      <c r="K5" s="253">
        <v>0</v>
      </c>
      <c r="L5" s="44"/>
    </row>
    <row r="6" spans="1:17" x14ac:dyDescent="0.2">
      <c r="A6" t="s">
        <v>112</v>
      </c>
      <c r="B6" s="22">
        <v>2.6</v>
      </c>
      <c r="C6" s="22">
        <v>21.8</v>
      </c>
      <c r="D6" s="22">
        <v>8.36</v>
      </c>
      <c r="E6" s="22">
        <v>0</v>
      </c>
      <c r="F6" s="22">
        <v>0</v>
      </c>
      <c r="G6" s="22">
        <v>0</v>
      </c>
      <c r="H6" s="22">
        <v>0</v>
      </c>
      <c r="I6" s="22">
        <v>6.3999999999999915</v>
      </c>
      <c r="J6" s="22">
        <v>39.159999999999997</v>
      </c>
      <c r="K6" s="253">
        <v>0</v>
      </c>
      <c r="L6" s="22"/>
    </row>
    <row r="7" spans="1:17" x14ac:dyDescent="0.2">
      <c r="A7" t="s">
        <v>113</v>
      </c>
      <c r="B7" s="22">
        <v>3.55</v>
      </c>
      <c r="C7" s="22">
        <v>18.329999999999998</v>
      </c>
      <c r="D7" s="22">
        <v>0</v>
      </c>
      <c r="E7" s="22">
        <v>0.21</v>
      </c>
      <c r="F7" s="22">
        <v>0.37</v>
      </c>
      <c r="G7" s="22">
        <v>1.4</v>
      </c>
      <c r="H7" s="22">
        <v>0</v>
      </c>
      <c r="I7" s="22">
        <v>0.80000000000000071</v>
      </c>
      <c r="J7" s="22">
        <v>24.66</v>
      </c>
      <c r="K7" s="253">
        <v>0</v>
      </c>
      <c r="L7" s="22"/>
    </row>
    <row r="8" spans="1:17" x14ac:dyDescent="0.2">
      <c r="A8" t="s">
        <v>218</v>
      </c>
      <c r="B8" s="22">
        <v>0</v>
      </c>
      <c r="C8" s="22">
        <v>2.19</v>
      </c>
      <c r="D8" s="22">
        <v>0</v>
      </c>
      <c r="E8" s="22">
        <v>0</v>
      </c>
      <c r="F8" s="22">
        <v>0</v>
      </c>
      <c r="G8" s="22">
        <v>0</v>
      </c>
      <c r="H8" s="22">
        <v>0</v>
      </c>
      <c r="I8" s="22">
        <v>0.30000000000000027</v>
      </c>
      <c r="J8" s="22">
        <v>2.4900000000000002</v>
      </c>
      <c r="K8" s="253">
        <v>0</v>
      </c>
      <c r="L8" s="22"/>
    </row>
    <row r="9" spans="1:17" x14ac:dyDescent="0.2">
      <c r="A9" t="s">
        <v>219</v>
      </c>
      <c r="B9" s="22">
        <v>25.02</v>
      </c>
      <c r="C9" s="22">
        <v>30.55</v>
      </c>
      <c r="D9" s="22">
        <v>9.68</v>
      </c>
      <c r="E9" s="22">
        <v>1.35</v>
      </c>
      <c r="F9" s="22">
        <v>2</v>
      </c>
      <c r="G9" s="22">
        <v>1</v>
      </c>
      <c r="H9" s="22">
        <v>0</v>
      </c>
      <c r="I9" s="22">
        <v>22.42</v>
      </c>
      <c r="J9" s="22">
        <v>92.02</v>
      </c>
      <c r="K9" s="253">
        <v>0</v>
      </c>
      <c r="L9" s="22"/>
    </row>
    <row r="10" spans="1:17" ht="20.100000000000001" customHeight="1" x14ac:dyDescent="0.2">
      <c r="A10" t="s">
        <v>114</v>
      </c>
      <c r="B10" s="22">
        <v>1.6</v>
      </c>
      <c r="C10" s="22">
        <v>0</v>
      </c>
      <c r="D10" s="22">
        <v>0</v>
      </c>
      <c r="E10" s="22">
        <v>0</v>
      </c>
      <c r="F10" s="22">
        <v>0</v>
      </c>
      <c r="G10" s="22">
        <v>0</v>
      </c>
      <c r="H10" s="22">
        <v>0</v>
      </c>
      <c r="I10" s="22">
        <v>0</v>
      </c>
      <c r="J10" s="22">
        <v>1.6</v>
      </c>
      <c r="K10" s="253">
        <v>0</v>
      </c>
      <c r="L10" s="22"/>
      <c r="Q10" t="s">
        <v>40</v>
      </c>
    </row>
    <row r="11" spans="1:17" x14ac:dyDescent="0.2">
      <c r="A11" t="s">
        <v>220</v>
      </c>
      <c r="B11" s="22">
        <v>25.5</v>
      </c>
      <c r="C11" s="22">
        <v>22.23</v>
      </c>
      <c r="D11" s="22">
        <v>0.8</v>
      </c>
      <c r="E11" s="22">
        <v>0</v>
      </c>
      <c r="F11" s="22">
        <v>0</v>
      </c>
      <c r="G11" s="22">
        <v>0.4</v>
      </c>
      <c r="H11" s="22">
        <v>0</v>
      </c>
      <c r="I11" s="22">
        <v>17.000000000000007</v>
      </c>
      <c r="J11" s="22">
        <v>65.930000000000007</v>
      </c>
      <c r="K11" s="253">
        <v>0</v>
      </c>
      <c r="L11" s="22"/>
    </row>
    <row r="12" spans="1:17" x14ac:dyDescent="0.2">
      <c r="A12" t="s">
        <v>116</v>
      </c>
      <c r="B12" s="22">
        <v>9.4</v>
      </c>
      <c r="C12" s="22">
        <v>13.2</v>
      </c>
      <c r="D12" s="22">
        <v>1</v>
      </c>
      <c r="E12" s="22">
        <v>0</v>
      </c>
      <c r="F12" s="22">
        <v>0</v>
      </c>
      <c r="G12" s="22">
        <v>0</v>
      </c>
      <c r="H12" s="22">
        <v>0</v>
      </c>
      <c r="I12" s="22">
        <v>6.3999999999999986</v>
      </c>
      <c r="J12" s="22">
        <v>30</v>
      </c>
      <c r="K12" s="253">
        <v>0</v>
      </c>
      <c r="L12" s="22"/>
    </row>
    <row r="13" spans="1:17" x14ac:dyDescent="0.2">
      <c r="A13" t="s">
        <v>117</v>
      </c>
      <c r="B13" s="22">
        <v>11</v>
      </c>
      <c r="C13" s="22">
        <v>5.2</v>
      </c>
      <c r="D13" s="22">
        <v>0</v>
      </c>
      <c r="E13" s="22">
        <v>1</v>
      </c>
      <c r="F13" s="22">
        <v>0</v>
      </c>
      <c r="G13" s="22">
        <v>0</v>
      </c>
      <c r="H13" s="22">
        <v>0</v>
      </c>
      <c r="I13" s="22">
        <v>7</v>
      </c>
      <c r="J13" s="22">
        <v>24.2</v>
      </c>
      <c r="K13" s="253">
        <v>0</v>
      </c>
      <c r="L13" s="22"/>
    </row>
    <row r="14" spans="1:17" x14ac:dyDescent="0.2">
      <c r="A14" t="s">
        <v>118</v>
      </c>
      <c r="B14" s="22">
        <v>1.7</v>
      </c>
      <c r="C14" s="22">
        <v>34.6</v>
      </c>
      <c r="D14" s="22">
        <v>1.8</v>
      </c>
      <c r="E14" s="22">
        <v>0</v>
      </c>
      <c r="F14" s="22">
        <v>0</v>
      </c>
      <c r="G14" s="22">
        <v>0</v>
      </c>
      <c r="H14" s="22">
        <v>0</v>
      </c>
      <c r="I14" s="22">
        <v>0.5</v>
      </c>
      <c r="J14" s="22">
        <v>38.6</v>
      </c>
      <c r="K14" s="253">
        <v>0</v>
      </c>
      <c r="L14" s="22"/>
    </row>
    <row r="15" spans="1:17" ht="20.100000000000001" customHeight="1" x14ac:dyDescent="0.2">
      <c r="A15" t="s">
        <v>119</v>
      </c>
      <c r="B15" s="22">
        <v>8.23</v>
      </c>
      <c r="C15" s="22">
        <v>1.4</v>
      </c>
      <c r="D15" s="22">
        <v>0</v>
      </c>
      <c r="E15" s="22">
        <v>4.76</v>
      </c>
      <c r="F15" s="22">
        <v>7.42</v>
      </c>
      <c r="G15" s="22">
        <v>1.73</v>
      </c>
      <c r="H15" s="22">
        <v>0</v>
      </c>
      <c r="I15" s="22">
        <v>13.8</v>
      </c>
      <c r="J15" s="22">
        <v>37.340000000000003</v>
      </c>
      <c r="K15" s="253">
        <v>0</v>
      </c>
      <c r="L15" s="22"/>
    </row>
    <row r="16" spans="1:17" x14ac:dyDescent="0.2">
      <c r="A16" t="s">
        <v>120</v>
      </c>
      <c r="B16" s="22">
        <v>0.6</v>
      </c>
      <c r="C16" s="22">
        <v>1</v>
      </c>
      <c r="D16" s="22">
        <v>0</v>
      </c>
      <c r="E16" s="22">
        <v>1.6</v>
      </c>
      <c r="F16" s="22">
        <v>0</v>
      </c>
      <c r="G16" s="22">
        <v>0</v>
      </c>
      <c r="H16" s="22">
        <v>0</v>
      </c>
      <c r="I16" s="22">
        <v>1</v>
      </c>
      <c r="J16" s="22">
        <v>4.2</v>
      </c>
      <c r="K16" s="253">
        <v>0</v>
      </c>
      <c r="L16" s="22"/>
    </row>
    <row r="17" spans="1:12" x14ac:dyDescent="0.2">
      <c r="A17" t="s">
        <v>121</v>
      </c>
      <c r="B17" s="22">
        <v>2.6</v>
      </c>
      <c r="C17" s="22">
        <v>4.4000000000000004</v>
      </c>
      <c r="D17" s="22">
        <v>1</v>
      </c>
      <c r="E17" s="22">
        <v>0</v>
      </c>
      <c r="F17" s="22">
        <v>0</v>
      </c>
      <c r="G17" s="22">
        <v>0</v>
      </c>
      <c r="H17" s="22">
        <v>0</v>
      </c>
      <c r="I17" s="22">
        <v>0</v>
      </c>
      <c r="J17" s="22">
        <v>8</v>
      </c>
      <c r="K17" s="253">
        <v>0</v>
      </c>
      <c r="L17" s="22"/>
    </row>
    <row r="18" spans="1:12" x14ac:dyDescent="0.2">
      <c r="A18" t="s">
        <v>122</v>
      </c>
      <c r="B18" s="22">
        <v>25.84</v>
      </c>
      <c r="C18" s="22">
        <v>20.6</v>
      </c>
      <c r="D18" s="22">
        <v>0</v>
      </c>
      <c r="E18" s="22">
        <v>6.12</v>
      </c>
      <c r="F18" s="22">
        <v>0</v>
      </c>
      <c r="G18" s="22">
        <v>0</v>
      </c>
      <c r="H18" s="22">
        <v>0</v>
      </c>
      <c r="I18" s="22">
        <v>31.000000000000007</v>
      </c>
      <c r="J18" s="22">
        <v>83.56</v>
      </c>
      <c r="K18" s="253">
        <v>5.56</v>
      </c>
      <c r="L18" s="22"/>
    </row>
    <row r="19" spans="1:12" x14ac:dyDescent="0.2">
      <c r="A19" t="s">
        <v>123</v>
      </c>
      <c r="B19" s="22">
        <v>50.12</v>
      </c>
      <c r="C19" s="22">
        <v>9.3000000000000007</v>
      </c>
      <c r="D19" s="22">
        <v>16</v>
      </c>
      <c r="E19" s="22">
        <v>0</v>
      </c>
      <c r="F19" s="22">
        <v>2</v>
      </c>
      <c r="G19" s="22">
        <v>1</v>
      </c>
      <c r="H19" s="22">
        <v>0</v>
      </c>
      <c r="I19" s="22">
        <v>11.599999999999994</v>
      </c>
      <c r="J19" s="22">
        <v>90.02</v>
      </c>
      <c r="K19" s="253">
        <v>0</v>
      </c>
    </row>
    <row r="20" spans="1:12" ht="20.100000000000001" customHeight="1" x14ac:dyDescent="0.2">
      <c r="A20" t="s">
        <v>124</v>
      </c>
      <c r="B20" s="22">
        <v>19.18</v>
      </c>
      <c r="C20" s="22">
        <v>4.42</v>
      </c>
      <c r="D20" s="22">
        <v>0</v>
      </c>
      <c r="E20" s="22">
        <v>0.4</v>
      </c>
      <c r="F20" s="22">
        <v>6.33</v>
      </c>
      <c r="G20" s="22">
        <v>0.3</v>
      </c>
      <c r="H20" s="22">
        <v>0</v>
      </c>
      <c r="I20" s="22">
        <v>4.3000000000000007</v>
      </c>
      <c r="J20" s="22">
        <v>34.93</v>
      </c>
      <c r="K20" s="253">
        <v>0</v>
      </c>
      <c r="L20" s="22"/>
    </row>
    <row r="21" spans="1:12" x14ac:dyDescent="0.2">
      <c r="A21" t="s">
        <v>125</v>
      </c>
      <c r="B21" s="22">
        <v>4</v>
      </c>
      <c r="C21" s="22">
        <v>1</v>
      </c>
      <c r="D21" s="22">
        <v>0</v>
      </c>
      <c r="E21" s="22">
        <v>0</v>
      </c>
      <c r="F21" s="22">
        <v>0</v>
      </c>
      <c r="G21" s="22">
        <v>0</v>
      </c>
      <c r="H21" s="22">
        <v>0</v>
      </c>
      <c r="I21" s="22">
        <v>0</v>
      </c>
      <c r="J21" s="22">
        <v>5</v>
      </c>
      <c r="K21" s="253">
        <v>0</v>
      </c>
      <c r="L21" s="22"/>
    </row>
    <row r="22" spans="1:12" x14ac:dyDescent="0.2">
      <c r="A22" t="s">
        <v>126</v>
      </c>
      <c r="B22" s="22">
        <v>17.170000000000002</v>
      </c>
      <c r="C22" s="22">
        <v>6.58</v>
      </c>
      <c r="D22" s="22">
        <v>0</v>
      </c>
      <c r="E22" s="22">
        <v>1.3</v>
      </c>
      <c r="F22" s="22">
        <v>2.57</v>
      </c>
      <c r="G22" s="22">
        <v>0</v>
      </c>
      <c r="H22" s="22">
        <v>0</v>
      </c>
      <c r="I22" s="22">
        <v>3.5</v>
      </c>
      <c r="J22" s="22">
        <v>31.12</v>
      </c>
      <c r="K22" s="253">
        <v>0</v>
      </c>
      <c r="L22" s="22"/>
    </row>
    <row r="23" spans="1:12" x14ac:dyDescent="0.2">
      <c r="A23" t="s">
        <v>127</v>
      </c>
      <c r="B23" s="22">
        <v>0</v>
      </c>
      <c r="C23" s="22">
        <v>32.5</v>
      </c>
      <c r="D23" s="22">
        <v>2.6</v>
      </c>
      <c r="E23" s="22">
        <v>0</v>
      </c>
      <c r="F23" s="22">
        <v>0</v>
      </c>
      <c r="G23" s="22">
        <v>0</v>
      </c>
      <c r="H23" s="22">
        <v>0</v>
      </c>
      <c r="I23" s="22">
        <v>0</v>
      </c>
      <c r="J23" s="22">
        <v>35.1</v>
      </c>
      <c r="K23" s="253">
        <v>0</v>
      </c>
      <c r="L23" s="22"/>
    </row>
    <row r="24" spans="1:12" x14ac:dyDescent="0.2">
      <c r="A24" t="s">
        <v>200</v>
      </c>
      <c r="B24" s="22">
        <v>0</v>
      </c>
      <c r="C24" s="22">
        <v>5</v>
      </c>
      <c r="D24" s="22">
        <v>0</v>
      </c>
      <c r="E24" s="22">
        <v>0</v>
      </c>
      <c r="F24" s="22">
        <v>0</v>
      </c>
      <c r="G24" s="22">
        <v>0</v>
      </c>
      <c r="H24" s="22">
        <v>0</v>
      </c>
      <c r="I24" s="22">
        <v>5</v>
      </c>
      <c r="J24" s="22">
        <v>10</v>
      </c>
      <c r="K24" s="253">
        <v>0</v>
      </c>
      <c r="L24" s="22"/>
    </row>
    <row r="25" spans="1:12" ht="20.100000000000001" customHeight="1" x14ac:dyDescent="0.2">
      <c r="A25" t="s">
        <v>128</v>
      </c>
      <c r="B25" s="22">
        <v>6.7</v>
      </c>
      <c r="C25" s="22">
        <v>33.06</v>
      </c>
      <c r="D25" s="22">
        <v>1</v>
      </c>
      <c r="E25" s="22">
        <v>0</v>
      </c>
      <c r="F25" s="22">
        <v>0</v>
      </c>
      <c r="G25" s="22">
        <v>0</v>
      </c>
      <c r="H25" s="22">
        <v>0</v>
      </c>
      <c r="I25" s="22">
        <v>13.399999999999991</v>
      </c>
      <c r="J25" s="22">
        <v>54.16</v>
      </c>
      <c r="K25" s="253">
        <v>0</v>
      </c>
      <c r="L25" s="22"/>
    </row>
    <row r="26" spans="1:12" x14ac:dyDescent="0.2">
      <c r="A26" t="s">
        <v>129</v>
      </c>
      <c r="B26" s="22">
        <v>72.319999999999993</v>
      </c>
      <c r="C26" s="22">
        <v>17.600000000000001</v>
      </c>
      <c r="D26" s="22">
        <v>1</v>
      </c>
      <c r="E26" s="22">
        <v>0</v>
      </c>
      <c r="F26" s="22">
        <v>0</v>
      </c>
      <c r="G26" s="22">
        <v>0</v>
      </c>
      <c r="H26" s="22">
        <v>0</v>
      </c>
      <c r="I26" s="22">
        <v>12.200000000000017</v>
      </c>
      <c r="J26" s="22">
        <v>103.12</v>
      </c>
      <c r="K26" s="253">
        <v>0</v>
      </c>
      <c r="L26" s="22"/>
    </row>
    <row r="27" spans="1:12" x14ac:dyDescent="0.2">
      <c r="A27" t="s">
        <v>130</v>
      </c>
      <c r="B27" s="22">
        <v>0.6</v>
      </c>
      <c r="C27" s="22">
        <v>4.5999999999999996</v>
      </c>
      <c r="D27" s="22">
        <v>0</v>
      </c>
      <c r="E27" s="22">
        <v>1</v>
      </c>
      <c r="F27" s="22">
        <v>0</v>
      </c>
      <c r="G27" s="22">
        <v>0</v>
      </c>
      <c r="H27" s="22">
        <v>0</v>
      </c>
      <c r="I27" s="22">
        <v>1.2000000000000011</v>
      </c>
      <c r="J27" s="22">
        <v>7.4</v>
      </c>
      <c r="K27" s="253">
        <v>0</v>
      </c>
      <c r="L27" s="22"/>
    </row>
    <row r="28" spans="1:12" x14ac:dyDescent="0.2">
      <c r="A28" t="s">
        <v>221</v>
      </c>
      <c r="B28" s="22">
        <v>22.6</v>
      </c>
      <c r="C28" s="22">
        <v>8.6</v>
      </c>
      <c r="D28" s="22">
        <v>1</v>
      </c>
      <c r="E28" s="22">
        <v>0</v>
      </c>
      <c r="F28" s="22">
        <v>0</v>
      </c>
      <c r="G28" s="22">
        <v>0</v>
      </c>
      <c r="H28" s="22">
        <v>0</v>
      </c>
      <c r="I28" s="22">
        <v>3</v>
      </c>
      <c r="J28" s="22">
        <v>35.200000000000003</v>
      </c>
      <c r="K28" s="253">
        <v>0</v>
      </c>
      <c r="L28" s="22"/>
    </row>
    <row r="29" spans="1:12" x14ac:dyDescent="0.2">
      <c r="A29" t="s">
        <v>131</v>
      </c>
      <c r="B29" s="22">
        <v>0</v>
      </c>
      <c r="C29" s="22">
        <v>11.4</v>
      </c>
      <c r="D29" s="22">
        <v>0</v>
      </c>
      <c r="E29" s="22">
        <v>0</v>
      </c>
      <c r="F29" s="22">
        <v>0</v>
      </c>
      <c r="G29" s="22">
        <v>0</v>
      </c>
      <c r="H29" s="22">
        <v>0</v>
      </c>
      <c r="I29" s="22">
        <v>15.700000000000001</v>
      </c>
      <c r="J29" s="22">
        <v>27.1</v>
      </c>
      <c r="K29" s="253">
        <v>0</v>
      </c>
      <c r="L29" s="22"/>
    </row>
    <row r="30" spans="1:12" ht="20.100000000000001" customHeight="1" x14ac:dyDescent="0.2">
      <c r="A30" t="s">
        <v>132</v>
      </c>
      <c r="B30" s="22">
        <v>0.04</v>
      </c>
      <c r="C30" s="22">
        <v>0</v>
      </c>
      <c r="D30" s="22">
        <v>0</v>
      </c>
      <c r="E30" s="22">
        <v>0.35</v>
      </c>
      <c r="F30" s="22">
        <v>1.08</v>
      </c>
      <c r="G30" s="22">
        <v>0.06</v>
      </c>
      <c r="H30" s="22">
        <v>0</v>
      </c>
      <c r="I30" s="22">
        <v>0.49999999999999978</v>
      </c>
      <c r="J30" s="22">
        <v>2.0299999999999998</v>
      </c>
      <c r="K30" s="253">
        <v>0.71</v>
      </c>
      <c r="L30" s="22"/>
    </row>
    <row r="31" spans="1:12" x14ac:dyDescent="0.2">
      <c r="A31" t="s">
        <v>133</v>
      </c>
      <c r="B31" s="22">
        <v>1</v>
      </c>
      <c r="C31" s="22">
        <v>11.88</v>
      </c>
      <c r="D31" s="22">
        <v>0</v>
      </c>
      <c r="E31" s="22">
        <v>0</v>
      </c>
      <c r="F31" s="22">
        <v>0</v>
      </c>
      <c r="G31" s="22">
        <v>0</v>
      </c>
      <c r="H31" s="22">
        <v>1.6</v>
      </c>
      <c r="I31" s="22">
        <v>0</v>
      </c>
      <c r="J31" s="22">
        <v>14.48</v>
      </c>
      <c r="K31" s="253">
        <v>1</v>
      </c>
    </row>
    <row r="32" spans="1:12" x14ac:dyDescent="0.2">
      <c r="A32" t="s">
        <v>134</v>
      </c>
      <c r="B32" s="22">
        <v>5.2</v>
      </c>
      <c r="C32" s="22">
        <v>21.4</v>
      </c>
      <c r="D32" s="22">
        <v>0</v>
      </c>
      <c r="E32" s="22">
        <v>0</v>
      </c>
      <c r="F32" s="22">
        <v>0</v>
      </c>
      <c r="G32" s="22">
        <v>1</v>
      </c>
      <c r="H32" s="22">
        <v>0</v>
      </c>
      <c r="I32" s="22">
        <v>14.400000000000002</v>
      </c>
      <c r="J32" s="22">
        <v>42</v>
      </c>
      <c r="K32" s="253">
        <v>0</v>
      </c>
    </row>
    <row r="33" spans="1:12" x14ac:dyDescent="0.2">
      <c r="A33" t="s">
        <v>135</v>
      </c>
      <c r="B33" s="24" t="s">
        <v>581</v>
      </c>
      <c r="C33" s="24" t="s">
        <v>581</v>
      </c>
      <c r="D33" s="24" t="s">
        <v>581</v>
      </c>
      <c r="E33" s="24" t="s">
        <v>581</v>
      </c>
      <c r="F33" s="24" t="s">
        <v>581</v>
      </c>
      <c r="G33" s="24" t="s">
        <v>581</v>
      </c>
      <c r="H33" s="24" t="s">
        <v>581</v>
      </c>
      <c r="I33" s="24" t="s">
        <v>581</v>
      </c>
      <c r="J33" s="24" t="s">
        <v>581</v>
      </c>
      <c r="K33" s="253" t="s">
        <v>581</v>
      </c>
      <c r="L33" s="22"/>
    </row>
    <row r="34" spans="1:12" x14ac:dyDescent="0.2">
      <c r="A34" t="s">
        <v>136</v>
      </c>
      <c r="B34" s="22">
        <v>15.2</v>
      </c>
      <c r="C34" s="22">
        <v>4</v>
      </c>
      <c r="D34" s="22">
        <v>0</v>
      </c>
      <c r="E34" s="22">
        <v>0</v>
      </c>
      <c r="F34" s="22">
        <v>0</v>
      </c>
      <c r="G34" s="22">
        <v>0</v>
      </c>
      <c r="H34" s="22">
        <v>0</v>
      </c>
      <c r="I34" s="22">
        <v>0</v>
      </c>
      <c r="J34" s="22">
        <v>19.2</v>
      </c>
      <c r="K34" s="253">
        <v>0</v>
      </c>
      <c r="L34" s="22"/>
    </row>
    <row r="35" spans="1:12" ht="20.100000000000001" customHeight="1" x14ac:dyDescent="0.2">
      <c r="A35" t="s">
        <v>137</v>
      </c>
      <c r="B35" s="22">
        <v>1.9</v>
      </c>
      <c r="C35" s="22">
        <v>8.6</v>
      </c>
      <c r="D35" s="22">
        <v>0</v>
      </c>
      <c r="E35" s="22">
        <v>0</v>
      </c>
      <c r="F35" s="22">
        <v>0</v>
      </c>
      <c r="G35" s="22">
        <v>0</v>
      </c>
      <c r="H35" s="22">
        <v>0</v>
      </c>
      <c r="I35" s="22">
        <v>0.40000000000000036</v>
      </c>
      <c r="J35" s="22">
        <v>10.9</v>
      </c>
      <c r="K35" s="253">
        <v>0</v>
      </c>
      <c r="L35" s="22"/>
    </row>
    <row r="36" spans="1:12" x14ac:dyDescent="0.2">
      <c r="A36" t="s">
        <v>138</v>
      </c>
      <c r="B36" s="24" t="s">
        <v>581</v>
      </c>
      <c r="C36" s="24" t="s">
        <v>581</v>
      </c>
      <c r="D36" s="24" t="s">
        <v>581</v>
      </c>
      <c r="E36" s="24" t="s">
        <v>581</v>
      </c>
      <c r="F36" s="24" t="s">
        <v>581</v>
      </c>
      <c r="G36" s="24" t="s">
        <v>581</v>
      </c>
      <c r="H36" s="24" t="s">
        <v>581</v>
      </c>
      <c r="I36" s="24" t="s">
        <v>581</v>
      </c>
      <c r="J36" s="24" t="s">
        <v>581</v>
      </c>
      <c r="K36" s="253" t="s">
        <v>581</v>
      </c>
      <c r="L36" s="22"/>
    </row>
    <row r="37" spans="1:12" ht="20.100000000000001" customHeight="1" x14ac:dyDescent="0.2">
      <c r="A37" t="s">
        <v>139</v>
      </c>
      <c r="B37" s="252">
        <f>SUM(B5:B36)</f>
        <v>372.07</v>
      </c>
      <c r="C37" s="252">
        <f t="shared" ref="C37:K37" si="0">SUM(C5:C36)</f>
        <v>361.44000000000005</v>
      </c>
      <c r="D37" s="252">
        <f t="shared" si="0"/>
        <v>47.04</v>
      </c>
      <c r="E37" s="252">
        <f t="shared" si="0"/>
        <v>20.59</v>
      </c>
      <c r="F37" s="252">
        <f t="shared" si="0"/>
        <v>21.769999999999996</v>
      </c>
      <c r="G37" s="252">
        <f t="shared" si="0"/>
        <v>7.8899999999999988</v>
      </c>
      <c r="H37" s="252">
        <f t="shared" si="0"/>
        <v>1.6</v>
      </c>
      <c r="I37" s="252">
        <f t="shared" si="0"/>
        <v>197.82000000000002</v>
      </c>
      <c r="J37" s="252">
        <f t="shared" si="0"/>
        <v>1030.22</v>
      </c>
      <c r="K37" s="254">
        <f t="shared" si="0"/>
        <v>7.27</v>
      </c>
      <c r="L37" s="22"/>
    </row>
    <row r="38" spans="1:12" ht="39.950000000000003" customHeight="1" x14ac:dyDescent="0.25">
      <c r="A38" s="160" t="s">
        <v>594</v>
      </c>
      <c r="B38" s="128"/>
      <c r="C38" s="252"/>
      <c r="D38" s="252"/>
      <c r="E38" s="252"/>
      <c r="F38" s="252"/>
      <c r="G38" s="252"/>
      <c r="H38" s="252"/>
      <c r="I38" s="252"/>
      <c r="J38" s="252"/>
      <c r="K38" s="254"/>
    </row>
    <row r="39" spans="1:12" x14ac:dyDescent="0.2">
      <c r="A39" s="204" t="s">
        <v>377</v>
      </c>
      <c r="B39" s="204" t="s">
        <v>378</v>
      </c>
      <c r="C39" s="252"/>
      <c r="D39" s="252"/>
      <c r="E39" s="252"/>
      <c r="F39" s="252"/>
      <c r="G39" s="252"/>
      <c r="H39" s="252"/>
      <c r="I39" s="252"/>
      <c r="J39" s="252"/>
      <c r="K39" s="254"/>
    </row>
    <row r="40" spans="1:12" x14ac:dyDescent="0.2">
      <c r="A40" s="204" t="s">
        <v>369</v>
      </c>
      <c r="B40" t="s">
        <v>595</v>
      </c>
      <c r="C40" s="252"/>
      <c r="D40" s="252"/>
      <c r="E40" s="252"/>
      <c r="F40" s="252"/>
      <c r="G40" s="252"/>
      <c r="H40" s="252"/>
      <c r="I40" s="252"/>
      <c r="J40" s="252"/>
      <c r="K40" s="254"/>
    </row>
    <row r="41" spans="1:12" x14ac:dyDescent="0.2">
      <c r="A41" s="204" t="s">
        <v>370</v>
      </c>
      <c r="B41" t="s">
        <v>596</v>
      </c>
      <c r="C41" s="252"/>
      <c r="D41" s="252"/>
      <c r="E41" s="252"/>
      <c r="F41" s="252"/>
      <c r="G41" s="252"/>
      <c r="H41" s="252"/>
      <c r="I41" s="252"/>
      <c r="J41" s="252"/>
      <c r="K41" s="254"/>
    </row>
    <row r="42" spans="1:12" x14ac:dyDescent="0.2">
      <c r="A42" s="204" t="s">
        <v>371</v>
      </c>
      <c r="B42" t="s">
        <v>597</v>
      </c>
      <c r="C42" s="252"/>
      <c r="D42" s="252"/>
      <c r="E42" s="252"/>
      <c r="F42" s="252"/>
      <c r="G42" s="252"/>
      <c r="H42" s="252"/>
      <c r="I42" s="252"/>
      <c r="J42" s="252"/>
      <c r="K42" s="254"/>
    </row>
    <row r="43" spans="1:12" x14ac:dyDescent="0.2">
      <c r="A43" s="204" t="s">
        <v>372</v>
      </c>
      <c r="B43" t="s">
        <v>598</v>
      </c>
      <c r="C43" s="252"/>
      <c r="D43" s="252"/>
      <c r="E43" s="252"/>
      <c r="F43" s="252"/>
      <c r="G43" s="252"/>
      <c r="H43" s="252"/>
      <c r="I43" s="252"/>
      <c r="J43" s="252"/>
      <c r="K43" s="254"/>
    </row>
    <row r="44" spans="1:12" x14ac:dyDescent="0.2">
      <c r="B44" s="252"/>
      <c r="C44" s="252"/>
      <c r="D44" s="252"/>
      <c r="E44" s="252"/>
      <c r="F44" s="252"/>
      <c r="G44" s="252"/>
      <c r="H44" s="252"/>
      <c r="I44" s="252"/>
      <c r="J44" s="252"/>
      <c r="K44" s="254"/>
    </row>
    <row r="45" spans="1:12" x14ac:dyDescent="0.2">
      <c r="B45" s="252"/>
      <c r="C45" s="252"/>
      <c r="D45" s="252"/>
      <c r="E45" s="252"/>
      <c r="F45" s="252"/>
      <c r="G45" s="252"/>
      <c r="H45" s="252"/>
      <c r="I45" s="252"/>
      <c r="J45" s="252"/>
      <c r="K45" s="254"/>
    </row>
    <row r="46" spans="1:12" x14ac:dyDescent="0.2">
      <c r="B46" s="252"/>
      <c r="C46" s="252"/>
      <c r="D46" s="252"/>
      <c r="E46" s="252"/>
      <c r="F46" s="252"/>
      <c r="G46" s="252"/>
      <c r="H46" s="252"/>
      <c r="I46" s="252"/>
      <c r="J46" s="252"/>
      <c r="K46" s="254"/>
    </row>
    <row r="47" spans="1:12" x14ac:dyDescent="0.2">
      <c r="B47" s="252"/>
      <c r="C47" s="252"/>
      <c r="D47" s="252"/>
      <c r="E47" s="252"/>
      <c r="F47" s="252"/>
      <c r="G47" s="252"/>
      <c r="H47" s="252"/>
      <c r="I47" s="252"/>
      <c r="J47" s="252"/>
      <c r="K47" s="254"/>
    </row>
    <row r="48" spans="1:12" x14ac:dyDescent="0.2">
      <c r="B48" s="252"/>
      <c r="C48" s="252"/>
      <c r="D48" s="252"/>
      <c r="E48" s="252"/>
      <c r="F48" s="252"/>
      <c r="G48" s="252"/>
      <c r="H48" s="252"/>
      <c r="I48" s="252"/>
      <c r="J48" s="252"/>
      <c r="K48" s="254"/>
    </row>
    <row r="49" spans="2:11" x14ac:dyDescent="0.2">
      <c r="B49" s="252"/>
      <c r="C49" s="252"/>
      <c r="D49" s="252"/>
      <c r="E49" s="252"/>
      <c r="F49" s="252"/>
      <c r="G49" s="252"/>
      <c r="H49" s="252"/>
      <c r="I49" s="252"/>
      <c r="J49" s="252"/>
      <c r="K49" s="254"/>
    </row>
    <row r="50" spans="2:11" x14ac:dyDescent="0.2">
      <c r="B50" s="252"/>
      <c r="C50" s="252"/>
      <c r="D50" s="252"/>
      <c r="E50" s="252"/>
      <c r="F50" s="252"/>
      <c r="G50" s="252"/>
      <c r="H50" s="252"/>
      <c r="I50" s="252"/>
      <c r="J50" s="252"/>
      <c r="K50" s="254"/>
    </row>
    <row r="51" spans="2:11" x14ac:dyDescent="0.2">
      <c r="B51" s="252"/>
      <c r="C51" s="252"/>
      <c r="D51" s="252"/>
      <c r="E51" s="252"/>
      <c r="F51" s="252"/>
      <c r="G51" s="252"/>
      <c r="H51" s="252"/>
      <c r="I51" s="252"/>
      <c r="J51" s="252"/>
      <c r="K51" s="254"/>
    </row>
    <row r="52" spans="2:11" x14ac:dyDescent="0.2">
      <c r="B52" s="252"/>
      <c r="C52" s="252"/>
      <c r="D52" s="252"/>
      <c r="E52" s="252"/>
      <c r="F52" s="252"/>
      <c r="G52" s="252"/>
      <c r="H52" s="252"/>
      <c r="I52" s="252"/>
      <c r="J52" s="252"/>
      <c r="K52" s="254"/>
    </row>
  </sheetData>
  <phoneticPr fontId="5" type="noConversion"/>
  <hyperlinks>
    <hyperlink ref="I1" location="Contents!A1" display="Return to contents" xr:uid="{00000000-0004-0000-6500-000000000000}"/>
  </hyperlinks>
  <pageMargins left="0.7" right="0.7" top="0.75" bottom="0.75" header="0.3" footer="0.3"/>
  <tableParts count="2">
    <tablePart r:id="rId1"/>
    <tablePart r:id="rId2"/>
  </tablePart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Sheet48"/>
  <dimension ref="A1:S49"/>
  <sheetViews>
    <sheetView showGridLines="0" zoomScaleNormal="100" workbookViewId="0"/>
  </sheetViews>
  <sheetFormatPr defaultRowHeight="15" x14ac:dyDescent="0.2"/>
  <cols>
    <col min="1" max="1" width="20.88671875" customWidth="1"/>
    <col min="2" max="2" width="11.44140625" customWidth="1"/>
    <col min="3" max="3" width="9.33203125" customWidth="1"/>
    <col min="7" max="7" width="9.88671875" customWidth="1"/>
    <col min="8" max="9" width="9.6640625" customWidth="1"/>
    <col min="11" max="11" width="9.6640625" customWidth="1"/>
    <col min="19" max="19" width="9.44140625" customWidth="1"/>
  </cols>
  <sheetData>
    <row r="1" spans="1:19" ht="19.5" x14ac:dyDescent="0.3">
      <c r="A1" s="231" t="s">
        <v>531</v>
      </c>
      <c r="B1" s="92"/>
      <c r="C1" s="92"/>
      <c r="Q1" s="43" t="s">
        <v>7</v>
      </c>
      <c r="R1" s="1"/>
    </row>
    <row r="2" spans="1:19" ht="15.75" x14ac:dyDescent="0.25">
      <c r="A2" s="128" t="s">
        <v>410</v>
      </c>
      <c r="B2" s="37"/>
      <c r="C2" s="37"/>
      <c r="Q2" s="1"/>
      <c r="R2" s="1"/>
    </row>
    <row r="3" spans="1:19" ht="39.950000000000003" customHeight="1" x14ac:dyDescent="0.25">
      <c r="A3" s="160" t="s">
        <v>530</v>
      </c>
      <c r="B3" s="37"/>
      <c r="C3" s="37"/>
    </row>
    <row r="4" spans="1:19" ht="45" x14ac:dyDescent="0.2">
      <c r="A4" s="19" t="s">
        <v>208</v>
      </c>
      <c r="B4" s="401" t="s">
        <v>532</v>
      </c>
      <c r="C4" s="401" t="s">
        <v>533</v>
      </c>
      <c r="D4" s="401" t="s">
        <v>534</v>
      </c>
      <c r="E4" s="401" t="s">
        <v>535</v>
      </c>
      <c r="F4" s="401" t="s">
        <v>536</v>
      </c>
      <c r="G4" s="228" t="s">
        <v>543</v>
      </c>
      <c r="H4" s="228" t="s">
        <v>544</v>
      </c>
      <c r="I4" s="228" t="s">
        <v>545</v>
      </c>
      <c r="J4" s="228" t="s">
        <v>546</v>
      </c>
      <c r="K4" s="228" t="s">
        <v>547</v>
      </c>
      <c r="L4" s="228" t="s">
        <v>548</v>
      </c>
      <c r="M4" s="228" t="s">
        <v>549</v>
      </c>
      <c r="N4" s="401" t="s">
        <v>537</v>
      </c>
      <c r="O4" s="401" t="s">
        <v>538</v>
      </c>
      <c r="P4" s="401" t="s">
        <v>539</v>
      </c>
      <c r="Q4" s="401" t="s">
        <v>540</v>
      </c>
      <c r="R4" s="401" t="s">
        <v>541</v>
      </c>
      <c r="S4" s="401" t="s">
        <v>542</v>
      </c>
    </row>
    <row r="5" spans="1:19" x14ac:dyDescent="0.2">
      <c r="A5" t="s">
        <v>111</v>
      </c>
      <c r="B5">
        <v>119</v>
      </c>
      <c r="C5">
        <v>128</v>
      </c>
      <c r="D5" s="93">
        <v>100</v>
      </c>
      <c r="E5" s="93">
        <v>96.08</v>
      </c>
      <c r="F5" s="93">
        <v>101</v>
      </c>
      <c r="G5" s="108">
        <v>98.899999999999991</v>
      </c>
      <c r="H5" s="93">
        <v>98</v>
      </c>
      <c r="I5" s="93">
        <v>104</v>
      </c>
      <c r="J5" s="93">
        <v>80.5</v>
      </c>
      <c r="K5" s="93">
        <v>83.71</v>
      </c>
      <c r="L5" s="93">
        <v>53.17</v>
      </c>
      <c r="M5" s="93">
        <v>58.25</v>
      </c>
      <c r="N5" s="93">
        <v>49.14</v>
      </c>
      <c r="O5" s="93">
        <v>35.17</v>
      </c>
      <c r="P5" s="93">
        <v>27.51</v>
      </c>
      <c r="Q5" s="22">
        <v>28.14</v>
      </c>
      <c r="R5" s="22">
        <v>17.740000000000002</v>
      </c>
      <c r="S5" s="229">
        <v>21.26</v>
      </c>
    </row>
    <row r="6" spans="1:19" x14ac:dyDescent="0.2">
      <c r="A6" t="s">
        <v>112</v>
      </c>
      <c r="B6">
        <v>129</v>
      </c>
      <c r="C6">
        <v>134</v>
      </c>
      <c r="D6" s="93">
        <v>101</v>
      </c>
      <c r="E6" s="93">
        <v>100.45</v>
      </c>
      <c r="F6" s="93">
        <v>111</v>
      </c>
      <c r="G6" s="108">
        <v>108.00999999999999</v>
      </c>
      <c r="H6" s="93">
        <v>103</v>
      </c>
      <c r="I6" s="93">
        <v>91</v>
      </c>
      <c r="J6" s="93">
        <v>107.2</v>
      </c>
      <c r="K6" s="93">
        <v>106.5</v>
      </c>
      <c r="L6" s="93">
        <v>62.04</v>
      </c>
      <c r="M6" s="93">
        <v>43.519999999999996</v>
      </c>
      <c r="N6" s="93">
        <v>13.41</v>
      </c>
      <c r="O6" s="93">
        <v>13.9</v>
      </c>
      <c r="P6" s="93">
        <v>18.579999999999998</v>
      </c>
      <c r="Q6" s="22">
        <v>19.170000000000002</v>
      </c>
      <c r="R6" s="22">
        <v>21.1</v>
      </c>
      <c r="S6" s="229">
        <v>23.76</v>
      </c>
    </row>
    <row r="7" spans="1:19" x14ac:dyDescent="0.2">
      <c r="A7" t="s">
        <v>113</v>
      </c>
      <c r="B7">
        <v>52</v>
      </c>
      <c r="C7">
        <v>47</v>
      </c>
      <c r="D7" s="93">
        <v>37</v>
      </c>
      <c r="E7" s="93">
        <v>32.880000000000003</v>
      </c>
      <c r="F7" s="93">
        <v>32</v>
      </c>
      <c r="G7" s="108">
        <v>23</v>
      </c>
      <c r="H7" s="93">
        <v>18</v>
      </c>
      <c r="I7" s="93">
        <v>11</v>
      </c>
      <c r="J7" s="93">
        <v>4.58</v>
      </c>
      <c r="K7" s="93">
        <v>2.42</v>
      </c>
      <c r="L7" s="93">
        <v>7.67</v>
      </c>
      <c r="M7" s="93">
        <v>7.6142000000000003</v>
      </c>
      <c r="N7" s="93">
        <v>6.67</v>
      </c>
      <c r="O7" s="93">
        <v>6.16</v>
      </c>
      <c r="P7" s="93">
        <v>8.0599999999999987</v>
      </c>
      <c r="Q7" s="22">
        <v>11.7</v>
      </c>
      <c r="R7" s="22">
        <v>10.15</v>
      </c>
      <c r="S7" s="229">
        <v>11.47</v>
      </c>
    </row>
    <row r="8" spans="1:19" x14ac:dyDescent="0.2">
      <c r="A8" t="s">
        <v>218</v>
      </c>
      <c r="B8">
        <v>24</v>
      </c>
      <c r="C8">
        <v>33</v>
      </c>
      <c r="D8" s="93">
        <v>10</v>
      </c>
      <c r="E8" s="93">
        <v>11.08</v>
      </c>
      <c r="F8" s="93">
        <v>12</v>
      </c>
      <c r="G8" s="108">
        <v>11.120000000000001</v>
      </c>
      <c r="H8" s="93">
        <v>17</v>
      </c>
      <c r="I8" s="93">
        <v>9</v>
      </c>
      <c r="J8" s="108">
        <v>8.8000000000000007</v>
      </c>
      <c r="K8" s="108">
        <v>11.9</v>
      </c>
      <c r="L8" s="93">
        <v>3.54</v>
      </c>
      <c r="M8" s="93">
        <v>10.36</v>
      </c>
      <c r="N8" s="93">
        <v>10.29</v>
      </c>
      <c r="O8" s="93">
        <v>9.2080000000000002</v>
      </c>
      <c r="P8" s="93">
        <v>9.1389999999999993</v>
      </c>
      <c r="Q8" s="22">
        <v>11.43</v>
      </c>
      <c r="R8" s="22">
        <v>12.11</v>
      </c>
      <c r="S8" s="229">
        <v>19.55</v>
      </c>
    </row>
    <row r="9" spans="1:19" x14ac:dyDescent="0.2">
      <c r="A9" t="s">
        <v>219</v>
      </c>
      <c r="B9">
        <v>220</v>
      </c>
      <c r="C9">
        <v>216</v>
      </c>
      <c r="D9" s="93">
        <v>178</v>
      </c>
      <c r="E9" s="93">
        <v>174.09</v>
      </c>
      <c r="F9" s="93">
        <v>175</v>
      </c>
      <c r="G9" s="108">
        <v>169.07</v>
      </c>
      <c r="H9" s="93">
        <v>158</v>
      </c>
      <c r="I9" s="93">
        <v>131</v>
      </c>
      <c r="J9" s="108">
        <v>132.69999999999999</v>
      </c>
      <c r="K9" s="108">
        <v>121.96000000000001</v>
      </c>
      <c r="L9" s="93">
        <v>130.39000000000001</v>
      </c>
      <c r="M9" s="93">
        <v>137.26</v>
      </c>
      <c r="N9" s="93">
        <v>134.31</v>
      </c>
      <c r="O9" s="93">
        <v>137.9</v>
      </c>
      <c r="P9" s="93">
        <v>131.83000000000001</v>
      </c>
      <c r="Q9" s="22">
        <v>91.36</v>
      </c>
      <c r="R9" s="22">
        <v>51.51</v>
      </c>
      <c r="S9" s="229">
        <v>53.56</v>
      </c>
    </row>
    <row r="10" spans="1:19" x14ac:dyDescent="0.2">
      <c r="A10" t="s">
        <v>114</v>
      </c>
      <c r="B10">
        <v>17</v>
      </c>
      <c r="C10">
        <v>15</v>
      </c>
      <c r="D10" s="93">
        <v>14</v>
      </c>
      <c r="E10" s="93">
        <v>15.6</v>
      </c>
      <c r="F10" s="93">
        <v>16</v>
      </c>
      <c r="G10" s="108">
        <v>15.07</v>
      </c>
      <c r="H10" s="93">
        <v>12</v>
      </c>
      <c r="I10" s="93">
        <v>12</v>
      </c>
      <c r="J10" s="108">
        <v>16.200000000000003</v>
      </c>
      <c r="K10" s="108">
        <v>14.3</v>
      </c>
      <c r="L10" s="93">
        <v>11.530000000000001</v>
      </c>
      <c r="M10" s="93">
        <v>13</v>
      </c>
      <c r="N10" s="93">
        <v>12.42</v>
      </c>
      <c r="O10" s="93">
        <v>7.3000000000000007</v>
      </c>
      <c r="P10" s="93">
        <v>6.5</v>
      </c>
      <c r="Q10" s="22">
        <v>2.9</v>
      </c>
      <c r="R10" s="22">
        <v>2.9</v>
      </c>
      <c r="S10" s="229">
        <v>3.78</v>
      </c>
    </row>
    <row r="11" spans="1:19" x14ac:dyDescent="0.2">
      <c r="A11" t="s">
        <v>220</v>
      </c>
      <c r="B11">
        <v>44</v>
      </c>
      <c r="C11">
        <v>50</v>
      </c>
      <c r="D11" s="93">
        <v>39</v>
      </c>
      <c r="E11" s="93">
        <v>42.28</v>
      </c>
      <c r="F11" s="93">
        <v>42</v>
      </c>
      <c r="G11" s="108">
        <v>41.9</v>
      </c>
      <c r="H11" s="93">
        <v>44</v>
      </c>
      <c r="I11" s="93">
        <v>38</v>
      </c>
      <c r="J11" s="108">
        <v>45.599999999999994</v>
      </c>
      <c r="K11" s="108">
        <v>40</v>
      </c>
      <c r="L11" s="93">
        <v>25</v>
      </c>
      <c r="M11" s="93">
        <v>19.09</v>
      </c>
      <c r="N11" s="93">
        <v>18.5</v>
      </c>
      <c r="O11" s="93">
        <v>17.87</v>
      </c>
      <c r="P11" s="93">
        <v>19.7</v>
      </c>
      <c r="Q11" s="22">
        <v>8.1</v>
      </c>
      <c r="R11" s="22">
        <v>11.66</v>
      </c>
      <c r="S11" s="229">
        <v>18.89</v>
      </c>
    </row>
    <row r="12" spans="1:19" x14ac:dyDescent="0.2">
      <c r="A12" t="s">
        <v>116</v>
      </c>
      <c r="B12">
        <v>56</v>
      </c>
      <c r="C12">
        <v>68</v>
      </c>
      <c r="D12" s="93">
        <v>40</v>
      </c>
      <c r="E12" s="93">
        <v>43.170000023841858</v>
      </c>
      <c r="F12" s="93">
        <v>38</v>
      </c>
      <c r="G12" s="108">
        <v>40.860000023841856</v>
      </c>
      <c r="H12" s="93">
        <v>40.450000017881393</v>
      </c>
      <c r="I12" s="93">
        <v>47.300000011920929</v>
      </c>
      <c r="J12" s="108">
        <v>42.800000011920929</v>
      </c>
      <c r="K12" s="108">
        <v>34.90000001192093</v>
      </c>
      <c r="L12" s="93">
        <v>32.029999988079069</v>
      </c>
      <c r="M12" s="93">
        <v>30.119999988079073</v>
      </c>
      <c r="N12" s="93">
        <v>43.900000000000006</v>
      </c>
      <c r="O12" s="93">
        <v>36.830000000000005</v>
      </c>
      <c r="P12" s="93">
        <v>38.75</v>
      </c>
      <c r="Q12" s="22">
        <v>36.299999999999997</v>
      </c>
      <c r="R12" s="22">
        <v>43.480000000000004</v>
      </c>
      <c r="S12" s="229">
        <v>42.29</v>
      </c>
    </row>
    <row r="13" spans="1:19" x14ac:dyDescent="0.2">
      <c r="A13" t="s">
        <v>117</v>
      </c>
      <c r="B13">
        <v>38</v>
      </c>
      <c r="C13">
        <v>45</v>
      </c>
      <c r="D13" s="93">
        <v>37</v>
      </c>
      <c r="E13" s="93">
        <v>41.83</v>
      </c>
      <c r="F13" s="93">
        <v>24</v>
      </c>
      <c r="G13" s="108">
        <v>24.384570999999998</v>
      </c>
      <c r="H13" s="93">
        <v>22</v>
      </c>
      <c r="I13" s="93">
        <v>20</v>
      </c>
      <c r="J13" s="108">
        <v>16.09</v>
      </c>
      <c r="K13" s="108">
        <v>10.9</v>
      </c>
      <c r="L13" s="93">
        <v>11.35</v>
      </c>
      <c r="M13" s="93">
        <v>12.23</v>
      </c>
      <c r="N13" s="93">
        <v>11.79</v>
      </c>
      <c r="O13" s="93">
        <v>13.4</v>
      </c>
      <c r="P13" s="93">
        <v>12.88</v>
      </c>
      <c r="Q13" s="22">
        <v>12.91</v>
      </c>
      <c r="R13" s="22">
        <v>12.18</v>
      </c>
      <c r="S13" s="229">
        <v>12.73</v>
      </c>
    </row>
    <row r="14" spans="1:19" x14ac:dyDescent="0.2">
      <c r="A14" t="s">
        <v>118</v>
      </c>
      <c r="B14">
        <v>24</v>
      </c>
      <c r="C14">
        <v>31</v>
      </c>
      <c r="D14" s="93">
        <v>34</v>
      </c>
      <c r="E14" s="93">
        <v>26.21</v>
      </c>
      <c r="F14" s="93">
        <v>31</v>
      </c>
      <c r="G14" s="108">
        <v>29.507999999999999</v>
      </c>
      <c r="H14" s="93">
        <v>26</v>
      </c>
      <c r="I14" s="93">
        <v>26</v>
      </c>
      <c r="J14" s="93">
        <v>27.9</v>
      </c>
      <c r="K14" s="93">
        <v>31.3</v>
      </c>
      <c r="L14" s="93">
        <v>27.28</v>
      </c>
      <c r="M14" s="93">
        <v>29.83</v>
      </c>
      <c r="N14" s="93">
        <v>28.63</v>
      </c>
      <c r="O14" s="93">
        <v>30.169999999999998</v>
      </c>
      <c r="P14" s="93">
        <v>30.81</v>
      </c>
      <c r="Q14" s="22">
        <v>31.2</v>
      </c>
      <c r="R14" s="22">
        <v>35.299999999999997</v>
      </c>
      <c r="S14" s="229">
        <v>33.130000000000003</v>
      </c>
    </row>
    <row r="15" spans="1:19" x14ac:dyDescent="0.2">
      <c r="A15" t="s">
        <v>119</v>
      </c>
      <c r="B15">
        <v>70</v>
      </c>
      <c r="C15">
        <v>63</v>
      </c>
      <c r="D15" s="93">
        <v>49</v>
      </c>
      <c r="E15" s="93">
        <v>51.36</v>
      </c>
      <c r="F15" s="93">
        <v>50</v>
      </c>
      <c r="G15" s="108">
        <v>51.090000026226043</v>
      </c>
      <c r="H15" s="93">
        <v>54.400000005960457</v>
      </c>
      <c r="I15" s="93">
        <v>61.5</v>
      </c>
      <c r="J15" s="93">
        <v>50.93</v>
      </c>
      <c r="K15" s="93">
        <v>50.7</v>
      </c>
      <c r="L15" s="93">
        <v>46.03</v>
      </c>
      <c r="M15" s="93">
        <v>44.3</v>
      </c>
      <c r="N15" s="93">
        <v>38.08</v>
      </c>
      <c r="O15" s="93">
        <v>12.29</v>
      </c>
      <c r="P15" s="93">
        <v>7.18</v>
      </c>
      <c r="Q15" s="22">
        <v>5.4</v>
      </c>
      <c r="R15" s="22">
        <v>4.8</v>
      </c>
      <c r="S15" s="229">
        <v>5.32</v>
      </c>
    </row>
    <row r="16" spans="1:19" x14ac:dyDescent="0.2">
      <c r="A16" t="s">
        <v>120</v>
      </c>
      <c r="B16">
        <v>45</v>
      </c>
      <c r="C16">
        <v>44</v>
      </c>
      <c r="D16" s="93">
        <v>40</v>
      </c>
      <c r="E16" s="93">
        <v>42.71</v>
      </c>
      <c r="F16" s="93">
        <v>36</v>
      </c>
      <c r="G16" s="108">
        <v>33.770000000000003</v>
      </c>
      <c r="H16" s="93">
        <v>37</v>
      </c>
      <c r="I16" s="93">
        <v>31</v>
      </c>
      <c r="J16" s="93">
        <v>35.9</v>
      </c>
      <c r="K16" s="93">
        <v>22.9</v>
      </c>
      <c r="L16" s="93">
        <v>28.31</v>
      </c>
      <c r="M16" s="93">
        <v>28.26</v>
      </c>
      <c r="N16" s="93">
        <v>32.659999999999997</v>
      </c>
      <c r="O16" s="93">
        <v>30.56</v>
      </c>
      <c r="P16" s="93">
        <v>32.5</v>
      </c>
      <c r="Q16" s="22">
        <v>33</v>
      </c>
      <c r="R16" s="22">
        <v>40.299999999999997</v>
      </c>
      <c r="S16" s="229">
        <v>37.6</v>
      </c>
    </row>
    <row r="17" spans="1:19" x14ac:dyDescent="0.2">
      <c r="A17" t="s">
        <v>121</v>
      </c>
      <c r="B17">
        <v>51</v>
      </c>
      <c r="C17">
        <v>56</v>
      </c>
      <c r="D17" s="93">
        <v>44</v>
      </c>
      <c r="E17" s="93">
        <v>33.08</v>
      </c>
      <c r="F17" s="93">
        <v>34</v>
      </c>
      <c r="G17" s="108">
        <v>32.75</v>
      </c>
      <c r="H17" s="93">
        <v>30</v>
      </c>
      <c r="I17" s="93">
        <v>27</v>
      </c>
      <c r="J17" s="93">
        <v>28.099999999999998</v>
      </c>
      <c r="K17" s="93">
        <v>25</v>
      </c>
      <c r="L17" s="93">
        <v>21.5</v>
      </c>
      <c r="M17" s="93">
        <v>19.600000000000001</v>
      </c>
      <c r="N17" s="93">
        <v>24.2</v>
      </c>
      <c r="O17" s="93">
        <v>24.94</v>
      </c>
      <c r="P17" s="93">
        <v>2.8</v>
      </c>
      <c r="Q17" s="22">
        <v>3.8</v>
      </c>
      <c r="R17" s="22">
        <v>5.2</v>
      </c>
      <c r="S17" s="229">
        <v>3.8</v>
      </c>
    </row>
    <row r="18" spans="1:19" x14ac:dyDescent="0.2">
      <c r="A18" t="s">
        <v>294</v>
      </c>
      <c r="B18">
        <v>141</v>
      </c>
      <c r="C18">
        <v>143</v>
      </c>
      <c r="D18" s="93">
        <v>116</v>
      </c>
      <c r="E18" s="93">
        <v>122.2</v>
      </c>
      <c r="F18" s="93">
        <v>124</v>
      </c>
      <c r="G18" s="108">
        <v>86.82</v>
      </c>
      <c r="H18" s="93">
        <v>83</v>
      </c>
      <c r="I18" s="93">
        <v>83</v>
      </c>
      <c r="J18" s="93">
        <v>89.05</v>
      </c>
      <c r="K18" s="93">
        <v>59.61</v>
      </c>
      <c r="L18" s="93">
        <v>68.570000000000007</v>
      </c>
      <c r="M18" s="93">
        <v>53.260000000000005</v>
      </c>
      <c r="N18" s="93">
        <v>57.52</v>
      </c>
      <c r="O18" s="93">
        <v>68.289999999999992</v>
      </c>
      <c r="P18" s="93">
        <v>70.44</v>
      </c>
      <c r="Q18" s="22">
        <v>66.150000000000006</v>
      </c>
      <c r="R18" s="22">
        <v>71.75</v>
      </c>
      <c r="S18" s="229">
        <v>68.239999999999995</v>
      </c>
    </row>
    <row r="19" spans="1:19" x14ac:dyDescent="0.2">
      <c r="A19" t="s">
        <v>123</v>
      </c>
      <c r="B19">
        <v>227</v>
      </c>
      <c r="C19">
        <v>176</v>
      </c>
      <c r="D19" s="93">
        <v>166</v>
      </c>
      <c r="E19" s="93">
        <v>153.26</v>
      </c>
      <c r="F19" s="93">
        <v>140</v>
      </c>
      <c r="G19" s="108">
        <v>141.66999999999999</v>
      </c>
      <c r="H19" s="93">
        <v>130</v>
      </c>
      <c r="I19" s="93">
        <v>110</v>
      </c>
      <c r="J19" s="93">
        <v>74.240000000000009</v>
      </c>
      <c r="K19" s="93">
        <v>80.23</v>
      </c>
      <c r="L19" s="93">
        <v>59.510000000000005</v>
      </c>
      <c r="M19" s="93">
        <v>72.48</v>
      </c>
      <c r="N19" s="93">
        <v>64.010000000000005</v>
      </c>
      <c r="O19" s="93">
        <v>54.540000000000006</v>
      </c>
      <c r="P19" s="93">
        <v>57.98</v>
      </c>
      <c r="Q19" s="22">
        <v>51.019999999999996</v>
      </c>
      <c r="R19" s="22">
        <v>58.58</v>
      </c>
      <c r="S19" s="229">
        <v>53.6</v>
      </c>
    </row>
    <row r="20" spans="1:19" x14ac:dyDescent="0.2">
      <c r="A20" t="s">
        <v>124</v>
      </c>
      <c r="B20">
        <v>125</v>
      </c>
      <c r="C20">
        <v>128</v>
      </c>
      <c r="D20" s="93">
        <v>69</v>
      </c>
      <c r="E20" s="93">
        <v>55.615000000000002</v>
      </c>
      <c r="F20" s="93">
        <v>53</v>
      </c>
      <c r="G20" s="108">
        <v>53.41</v>
      </c>
      <c r="H20" s="93">
        <v>47.300000011920929</v>
      </c>
      <c r="I20" s="93">
        <v>25.300000011920929</v>
      </c>
      <c r="J20" s="93">
        <v>24.80000011192093</v>
      </c>
      <c r="K20" s="93">
        <v>29.27681161192093</v>
      </c>
      <c r="L20" s="93">
        <v>23.1</v>
      </c>
      <c r="M20" s="93">
        <v>17.899999999999999</v>
      </c>
      <c r="N20" s="93">
        <v>31.7</v>
      </c>
      <c r="O20" s="93">
        <v>35.06</v>
      </c>
      <c r="P20" s="93">
        <v>29.7</v>
      </c>
      <c r="Q20" s="22">
        <v>33.090000000000003</v>
      </c>
      <c r="R20" s="22">
        <v>32.56</v>
      </c>
      <c r="S20" s="229">
        <v>33.94</v>
      </c>
    </row>
    <row r="21" spans="1:19" x14ac:dyDescent="0.2">
      <c r="A21" t="s">
        <v>125</v>
      </c>
      <c r="B21">
        <v>24</v>
      </c>
      <c r="C21">
        <v>43</v>
      </c>
      <c r="D21" s="93">
        <v>21</v>
      </c>
      <c r="E21" s="93">
        <v>18.88</v>
      </c>
      <c r="F21" s="93">
        <v>20</v>
      </c>
      <c r="G21" s="108">
        <v>19.38</v>
      </c>
      <c r="H21" s="93">
        <v>15</v>
      </c>
      <c r="I21" s="93">
        <v>21</v>
      </c>
      <c r="J21" s="93">
        <v>11.8</v>
      </c>
      <c r="K21" s="93">
        <v>7.4</v>
      </c>
      <c r="L21" s="93">
        <v>7.6</v>
      </c>
      <c r="M21" s="93">
        <v>6.2</v>
      </c>
      <c r="N21" s="93">
        <v>5</v>
      </c>
      <c r="O21" s="93">
        <v>7.37</v>
      </c>
      <c r="P21" s="93">
        <v>8.8000000000000007</v>
      </c>
      <c r="Q21" s="22">
        <v>9.4499999999999993</v>
      </c>
      <c r="R21" s="22">
        <v>10.49</v>
      </c>
      <c r="S21" s="229">
        <v>12.4</v>
      </c>
    </row>
    <row r="22" spans="1:19" x14ac:dyDescent="0.2">
      <c r="A22" t="s">
        <v>126</v>
      </c>
      <c r="B22">
        <v>52</v>
      </c>
      <c r="C22">
        <v>57</v>
      </c>
      <c r="D22" s="93">
        <v>39</v>
      </c>
      <c r="E22" s="93">
        <v>39.430000038743017</v>
      </c>
      <c r="F22" s="93">
        <v>38</v>
      </c>
      <c r="G22" s="108">
        <v>38.100000023841858</v>
      </c>
      <c r="H22" s="93">
        <v>38.600000023841858</v>
      </c>
      <c r="I22" s="93">
        <v>37.600000023841858</v>
      </c>
      <c r="J22" s="93">
        <v>35.41000002384186</v>
      </c>
      <c r="K22" s="93">
        <v>32.920000023841858</v>
      </c>
      <c r="L22" s="93">
        <v>23.67</v>
      </c>
      <c r="M22" s="93">
        <v>20.800000011920929</v>
      </c>
      <c r="N22" s="93">
        <v>20.39</v>
      </c>
      <c r="O22" s="93">
        <v>14.75</v>
      </c>
      <c r="P22" s="93">
        <v>13.85</v>
      </c>
      <c r="Q22" s="22">
        <v>14.169999999999998</v>
      </c>
      <c r="R22" s="22">
        <v>16.649999999999999</v>
      </c>
      <c r="S22" s="229">
        <v>14.3</v>
      </c>
    </row>
    <row r="23" spans="1:19" x14ac:dyDescent="0.2">
      <c r="A23" t="s">
        <v>127</v>
      </c>
      <c r="B23">
        <v>16</v>
      </c>
      <c r="C23">
        <v>17</v>
      </c>
      <c r="D23" s="93">
        <v>14</v>
      </c>
      <c r="E23" s="93">
        <v>11.13</v>
      </c>
      <c r="F23" s="93">
        <v>10</v>
      </c>
      <c r="G23" s="108">
        <v>7.84</v>
      </c>
      <c r="H23" s="93">
        <v>10</v>
      </c>
      <c r="I23" s="93">
        <v>10</v>
      </c>
      <c r="J23" s="93">
        <v>8.3000000000000007</v>
      </c>
      <c r="K23" s="93">
        <v>6.1</v>
      </c>
      <c r="L23" s="93">
        <v>7.01</v>
      </c>
      <c r="M23" s="93">
        <v>13.74</v>
      </c>
      <c r="N23" s="93">
        <v>6.91</v>
      </c>
      <c r="O23" s="93">
        <v>5.9700000000000006</v>
      </c>
      <c r="P23" s="93">
        <v>3.31</v>
      </c>
      <c r="Q23" s="22">
        <v>13.59</v>
      </c>
      <c r="R23" s="22">
        <v>13.7</v>
      </c>
      <c r="S23" s="229">
        <v>16.440000000000001</v>
      </c>
    </row>
    <row r="24" spans="1:19" x14ac:dyDescent="0.2">
      <c r="A24" t="s">
        <v>200</v>
      </c>
      <c r="B24">
        <v>2</v>
      </c>
      <c r="C24">
        <v>7</v>
      </c>
      <c r="D24" s="93">
        <v>0</v>
      </c>
      <c r="E24" s="93">
        <v>1.5</v>
      </c>
      <c r="F24" s="93">
        <v>3</v>
      </c>
      <c r="G24" s="108">
        <v>2.99</v>
      </c>
      <c r="H24" s="93">
        <v>3</v>
      </c>
      <c r="I24" s="93">
        <v>9</v>
      </c>
      <c r="J24" s="93">
        <v>4.5999999999999996</v>
      </c>
      <c r="K24" s="93">
        <v>0.9</v>
      </c>
      <c r="L24" s="93">
        <v>2.4900000000000002</v>
      </c>
      <c r="M24" s="93">
        <v>2.29</v>
      </c>
      <c r="N24" s="93">
        <v>2.09</v>
      </c>
      <c r="O24" s="93">
        <v>3.0999999999999996</v>
      </c>
      <c r="P24" s="93">
        <v>2.44</v>
      </c>
      <c r="Q24" s="22">
        <v>3.05</v>
      </c>
      <c r="R24" s="22">
        <v>5.18</v>
      </c>
      <c r="S24" s="229">
        <v>5.27</v>
      </c>
    </row>
    <row r="25" spans="1:19" x14ac:dyDescent="0.2">
      <c r="A25" t="s">
        <v>128</v>
      </c>
      <c r="B25">
        <v>37</v>
      </c>
      <c r="C25">
        <v>46</v>
      </c>
      <c r="D25" s="93">
        <v>40</v>
      </c>
      <c r="E25" s="93">
        <v>37.79</v>
      </c>
      <c r="F25" s="93">
        <v>39</v>
      </c>
      <c r="G25" s="108">
        <v>37.659999999999997</v>
      </c>
      <c r="H25" s="93">
        <v>39</v>
      </c>
      <c r="I25" s="93">
        <v>36</v>
      </c>
      <c r="J25" s="93">
        <v>40.4</v>
      </c>
      <c r="K25" s="93">
        <v>38.099999999999994</v>
      </c>
      <c r="L25" s="93">
        <v>27.51</v>
      </c>
      <c r="M25" s="93">
        <v>13.9</v>
      </c>
      <c r="N25" s="93">
        <v>13.55</v>
      </c>
      <c r="O25" s="93">
        <v>10.6</v>
      </c>
      <c r="P25" s="93">
        <v>8.6</v>
      </c>
      <c r="Q25" s="22">
        <v>9.6</v>
      </c>
      <c r="R25" s="22">
        <v>7.839999999999999</v>
      </c>
      <c r="S25" s="229">
        <v>12.55</v>
      </c>
    </row>
    <row r="26" spans="1:19" x14ac:dyDescent="0.2">
      <c r="A26" t="s">
        <v>129</v>
      </c>
      <c r="B26">
        <v>78</v>
      </c>
      <c r="C26">
        <v>91</v>
      </c>
      <c r="D26" s="93">
        <v>74</v>
      </c>
      <c r="E26" s="93">
        <v>84.26</v>
      </c>
      <c r="F26" s="93">
        <v>85</v>
      </c>
      <c r="G26" s="108">
        <v>73.14</v>
      </c>
      <c r="H26" s="93">
        <v>76</v>
      </c>
      <c r="I26" s="93">
        <v>72</v>
      </c>
      <c r="J26" s="93">
        <v>72.099999999999994</v>
      </c>
      <c r="K26" s="93">
        <v>70.8</v>
      </c>
      <c r="L26" s="93">
        <v>59.1</v>
      </c>
      <c r="M26" s="93">
        <v>46.4</v>
      </c>
      <c r="N26" s="93">
        <v>45.55</v>
      </c>
      <c r="O26" s="93">
        <v>41.8</v>
      </c>
      <c r="P26" s="93">
        <v>31.77</v>
      </c>
      <c r="Q26" s="22">
        <v>3</v>
      </c>
      <c r="R26" s="22">
        <v>5.2</v>
      </c>
      <c r="S26" s="229">
        <v>20.9</v>
      </c>
    </row>
    <row r="27" spans="1:19" x14ac:dyDescent="0.2">
      <c r="A27" t="s">
        <v>130</v>
      </c>
      <c r="B27">
        <v>18</v>
      </c>
      <c r="C27">
        <v>11</v>
      </c>
      <c r="D27" s="93">
        <v>9</v>
      </c>
      <c r="E27" s="93">
        <v>12.23</v>
      </c>
      <c r="F27" s="93">
        <v>9</v>
      </c>
      <c r="G27" s="108">
        <v>11.37</v>
      </c>
      <c r="H27" s="93">
        <v>10</v>
      </c>
      <c r="I27" s="93">
        <v>11</v>
      </c>
      <c r="J27" s="93">
        <v>9.43</v>
      </c>
      <c r="K27" s="93">
        <v>11.09</v>
      </c>
      <c r="L27" s="93">
        <v>10.639999999999999</v>
      </c>
      <c r="M27" s="93">
        <v>10.41</v>
      </c>
      <c r="N27" s="93">
        <v>4.12</v>
      </c>
      <c r="O27" s="93">
        <v>5.05</v>
      </c>
      <c r="P27" s="93">
        <v>4.5999999999999996</v>
      </c>
      <c r="Q27" s="22">
        <v>4.5999999999999996</v>
      </c>
      <c r="R27" s="22">
        <v>4.4000000000000004</v>
      </c>
      <c r="S27" s="229">
        <v>4.47</v>
      </c>
    </row>
    <row r="28" spans="1:19" x14ac:dyDescent="0.2">
      <c r="A28" t="s">
        <v>221</v>
      </c>
      <c r="B28">
        <v>57</v>
      </c>
      <c r="C28">
        <v>62</v>
      </c>
      <c r="D28" s="93">
        <v>51</v>
      </c>
      <c r="E28" s="93">
        <v>55.547199959754934</v>
      </c>
      <c r="F28" s="93">
        <v>55</v>
      </c>
      <c r="G28" s="108">
        <v>51.367199959754934</v>
      </c>
      <c r="H28" s="93">
        <v>40.453599989414215</v>
      </c>
      <c r="I28" s="93">
        <v>44.219142943620696</v>
      </c>
      <c r="J28" s="93">
        <v>43.339143002033225</v>
      </c>
      <c r="K28" s="93">
        <v>37.72</v>
      </c>
      <c r="L28" s="93">
        <v>40.78</v>
      </c>
      <c r="M28" s="93">
        <v>41.12</v>
      </c>
      <c r="N28" s="93">
        <v>41.95</v>
      </c>
      <c r="O28" s="93">
        <v>41.95</v>
      </c>
      <c r="P28" s="93">
        <v>39.5</v>
      </c>
      <c r="Q28" s="22">
        <v>43.67</v>
      </c>
      <c r="R28" s="22">
        <v>39.94</v>
      </c>
      <c r="S28" s="229">
        <v>44.84</v>
      </c>
    </row>
    <row r="29" spans="1:19" x14ac:dyDescent="0.2">
      <c r="A29" t="s">
        <v>131</v>
      </c>
      <c r="B29">
        <v>48</v>
      </c>
      <c r="C29">
        <v>40</v>
      </c>
      <c r="D29" s="93">
        <v>32</v>
      </c>
      <c r="E29" s="93">
        <v>36.06</v>
      </c>
      <c r="F29" s="93">
        <v>28</v>
      </c>
      <c r="G29" s="108">
        <v>23.23</v>
      </c>
      <c r="H29" s="93">
        <v>22</v>
      </c>
      <c r="I29" s="93">
        <v>17</v>
      </c>
      <c r="J29" s="93">
        <v>28.6</v>
      </c>
      <c r="K29" s="93">
        <v>31</v>
      </c>
      <c r="L29" s="93">
        <v>25.16</v>
      </c>
      <c r="M29" s="93">
        <v>25.6</v>
      </c>
      <c r="N29" s="93">
        <v>20.8</v>
      </c>
      <c r="O29" s="93">
        <v>14.3</v>
      </c>
      <c r="P29" s="93">
        <v>8.08</v>
      </c>
      <c r="Q29" s="22">
        <v>4.7</v>
      </c>
      <c r="R29" s="22">
        <v>10.719999999999999</v>
      </c>
      <c r="S29" s="229">
        <v>15.89</v>
      </c>
    </row>
    <row r="30" spans="1:19" x14ac:dyDescent="0.2">
      <c r="A30" t="s">
        <v>132</v>
      </c>
      <c r="B30">
        <v>53</v>
      </c>
      <c r="C30">
        <v>60</v>
      </c>
      <c r="D30" s="93">
        <v>45</v>
      </c>
      <c r="E30" s="93">
        <v>39.14</v>
      </c>
      <c r="F30" s="93">
        <v>36</v>
      </c>
      <c r="G30" s="108">
        <v>35.479999999999997</v>
      </c>
      <c r="H30" s="93">
        <v>35.700000002980232</v>
      </c>
      <c r="I30" s="93">
        <v>39</v>
      </c>
      <c r="J30" s="93">
        <v>34.900000000000006</v>
      </c>
      <c r="K30" s="93">
        <v>26</v>
      </c>
      <c r="L30" s="93">
        <v>22.869999999999997</v>
      </c>
      <c r="M30" s="93">
        <v>22.71</v>
      </c>
      <c r="N30" s="93">
        <v>20.100000000000001</v>
      </c>
      <c r="O30" s="93">
        <v>16.700000000000003</v>
      </c>
      <c r="P30" s="93">
        <v>19.46</v>
      </c>
      <c r="Q30" s="22">
        <v>20.759999999999998</v>
      </c>
      <c r="R30" s="22">
        <v>25.5</v>
      </c>
      <c r="S30" s="229">
        <v>22.4</v>
      </c>
    </row>
    <row r="31" spans="1:19" x14ac:dyDescent="0.2">
      <c r="A31" t="s">
        <v>133</v>
      </c>
      <c r="B31">
        <v>22</v>
      </c>
      <c r="C31">
        <v>23</v>
      </c>
      <c r="D31" s="93">
        <v>15</v>
      </c>
      <c r="E31" s="93">
        <v>20.71</v>
      </c>
      <c r="F31" s="93">
        <v>16</v>
      </c>
      <c r="G31" s="108">
        <v>16.32</v>
      </c>
      <c r="H31" s="93">
        <v>17</v>
      </c>
      <c r="I31" s="93">
        <v>16</v>
      </c>
      <c r="J31" s="93">
        <v>7.8999999999999995</v>
      </c>
      <c r="K31" s="93">
        <v>8</v>
      </c>
      <c r="L31" s="93">
        <v>7.8599999999999994</v>
      </c>
      <c r="M31" s="93">
        <v>7.79</v>
      </c>
      <c r="N31" s="93">
        <v>7.27</v>
      </c>
      <c r="O31" s="93">
        <v>7.8</v>
      </c>
      <c r="P31" s="93">
        <v>5.73</v>
      </c>
      <c r="Q31" s="22">
        <v>5.56</v>
      </c>
      <c r="R31" s="22">
        <v>8.25</v>
      </c>
      <c r="S31" s="229">
        <v>10.24</v>
      </c>
    </row>
    <row r="32" spans="1:19" x14ac:dyDescent="0.2">
      <c r="A32" t="s">
        <v>134</v>
      </c>
      <c r="B32">
        <v>49</v>
      </c>
      <c r="C32">
        <v>48</v>
      </c>
      <c r="D32" s="93">
        <v>46</v>
      </c>
      <c r="E32" s="93">
        <v>42.95</v>
      </c>
      <c r="F32" s="93">
        <v>44</v>
      </c>
      <c r="G32" s="108">
        <v>47.34</v>
      </c>
      <c r="H32" s="93">
        <v>38</v>
      </c>
      <c r="I32" s="93">
        <v>40</v>
      </c>
      <c r="J32" s="93">
        <v>38.699999999999996</v>
      </c>
      <c r="K32" s="93">
        <v>39.6</v>
      </c>
      <c r="L32" s="93">
        <v>41.059999999999995</v>
      </c>
      <c r="M32" s="93">
        <v>40.72</v>
      </c>
      <c r="N32" s="93">
        <v>38.58</v>
      </c>
      <c r="O32" s="93">
        <v>27.129999999999995</v>
      </c>
      <c r="P32" s="93">
        <v>28.05</v>
      </c>
      <c r="Q32" s="22">
        <v>30.82</v>
      </c>
      <c r="R32" s="22">
        <v>34.049999999999997</v>
      </c>
      <c r="S32" s="229">
        <v>34.799999999999997</v>
      </c>
    </row>
    <row r="33" spans="1:19" x14ac:dyDescent="0.2">
      <c r="A33" t="s">
        <v>135</v>
      </c>
      <c r="B33">
        <v>96</v>
      </c>
      <c r="C33">
        <v>98</v>
      </c>
      <c r="D33" s="93">
        <v>90</v>
      </c>
      <c r="E33" s="93">
        <v>102.08</v>
      </c>
      <c r="F33" s="93">
        <v>97</v>
      </c>
      <c r="G33" s="108">
        <v>85.33</v>
      </c>
      <c r="H33" s="93">
        <v>82</v>
      </c>
      <c r="I33" s="93">
        <v>81</v>
      </c>
      <c r="J33" s="93">
        <v>79.2</v>
      </c>
      <c r="K33" s="93">
        <v>78.099999999999994</v>
      </c>
      <c r="L33" s="93">
        <v>70.39</v>
      </c>
      <c r="M33" s="93">
        <v>65.069999999999993</v>
      </c>
      <c r="N33" s="93">
        <v>64.900000000000006</v>
      </c>
      <c r="O33" s="93">
        <v>62.730000000000004</v>
      </c>
      <c r="P33" s="93">
        <v>73.079999999999984</v>
      </c>
      <c r="Q33" s="22">
        <v>80</v>
      </c>
      <c r="R33" s="22">
        <v>46.6</v>
      </c>
      <c r="S33" s="229">
        <v>29.39</v>
      </c>
    </row>
    <row r="34" spans="1:19" x14ac:dyDescent="0.2">
      <c r="A34" t="s">
        <v>136</v>
      </c>
      <c r="B34">
        <v>45</v>
      </c>
      <c r="C34">
        <v>39</v>
      </c>
      <c r="D34" s="93">
        <v>28</v>
      </c>
      <c r="E34" s="93">
        <v>19.350000000000001</v>
      </c>
      <c r="F34" s="93">
        <v>23</v>
      </c>
      <c r="G34" s="108">
        <v>22.89</v>
      </c>
      <c r="H34" s="93">
        <v>19</v>
      </c>
      <c r="I34" s="93">
        <v>22</v>
      </c>
      <c r="J34" s="93">
        <v>7.8</v>
      </c>
      <c r="K34" s="93">
        <v>10.9</v>
      </c>
      <c r="L34" s="93">
        <v>6.71</v>
      </c>
      <c r="M34" s="93">
        <v>10.24</v>
      </c>
      <c r="N34" s="93">
        <v>11.67</v>
      </c>
      <c r="O34" s="93">
        <v>9</v>
      </c>
      <c r="P34" s="93">
        <v>11.5</v>
      </c>
      <c r="Q34" s="22">
        <v>6.54</v>
      </c>
      <c r="R34" s="22">
        <v>5.9</v>
      </c>
      <c r="S34" s="229">
        <v>5.07</v>
      </c>
    </row>
    <row r="35" spans="1:19" x14ac:dyDescent="0.2">
      <c r="A35" t="s">
        <v>137</v>
      </c>
      <c r="B35">
        <v>9</v>
      </c>
      <c r="C35">
        <v>10</v>
      </c>
      <c r="D35" s="93">
        <v>10</v>
      </c>
      <c r="E35" s="93">
        <v>9.94</v>
      </c>
      <c r="F35" s="93">
        <v>8</v>
      </c>
      <c r="G35" s="108">
        <v>9.11</v>
      </c>
      <c r="H35" s="93">
        <v>18.890000045299502</v>
      </c>
      <c r="I35" s="93">
        <v>8</v>
      </c>
      <c r="J35" s="93">
        <v>8.3000000000000007</v>
      </c>
      <c r="K35" s="93">
        <v>9.9</v>
      </c>
      <c r="L35" s="93">
        <v>9.5</v>
      </c>
      <c r="M35" s="93">
        <v>10.6</v>
      </c>
      <c r="N35" s="93">
        <v>9.9</v>
      </c>
      <c r="O35" s="93">
        <v>9.1</v>
      </c>
      <c r="P35" s="93">
        <v>14.2</v>
      </c>
      <c r="Q35" s="22">
        <v>15.7</v>
      </c>
      <c r="R35" s="22">
        <v>17.47</v>
      </c>
      <c r="S35" s="229">
        <v>24.65</v>
      </c>
    </row>
    <row r="36" spans="1:19" x14ac:dyDescent="0.2">
      <c r="A36" t="s">
        <v>138</v>
      </c>
      <c r="B36">
        <v>80</v>
      </c>
      <c r="C36">
        <v>81</v>
      </c>
      <c r="D36" s="93">
        <v>81</v>
      </c>
      <c r="E36" s="93">
        <v>80.040000000000006</v>
      </c>
      <c r="F36" s="93">
        <v>82</v>
      </c>
      <c r="G36" s="108">
        <v>81.19</v>
      </c>
      <c r="H36" s="93">
        <v>77</v>
      </c>
      <c r="I36" s="93">
        <v>97</v>
      </c>
      <c r="J36" s="93">
        <v>71.639999999329447</v>
      </c>
      <c r="K36" s="93">
        <v>66.429999999329453</v>
      </c>
      <c r="L36" s="93">
        <v>64.430000000000007</v>
      </c>
      <c r="M36" s="93">
        <v>49.9</v>
      </c>
      <c r="N36" s="93">
        <v>30.78</v>
      </c>
      <c r="O36" s="93">
        <v>10.46</v>
      </c>
      <c r="P36" s="93">
        <v>20.7</v>
      </c>
      <c r="Q36" s="22">
        <v>17.619999999999997</v>
      </c>
      <c r="R36" s="22">
        <v>20.84</v>
      </c>
      <c r="S36" s="229">
        <v>17.489999999999998</v>
      </c>
    </row>
    <row r="37" spans="1:19" x14ac:dyDescent="0.2">
      <c r="A37" t="s">
        <v>43</v>
      </c>
      <c r="B37" s="230">
        <v>2068</v>
      </c>
      <c r="C37" s="230">
        <v>2110</v>
      </c>
      <c r="D37" s="230">
        <v>1672</v>
      </c>
      <c r="E37" s="230">
        <v>1654.4322000223399</v>
      </c>
      <c r="F37" s="230">
        <v>1613</v>
      </c>
      <c r="G37" s="230">
        <v>1524.0697710336644</v>
      </c>
      <c r="H37" s="230">
        <v>1460.7936000972986</v>
      </c>
      <c r="I37" s="230">
        <v>1385.9191429913044</v>
      </c>
      <c r="J37" s="230">
        <v>1287.8091431490461</v>
      </c>
      <c r="K37" s="230">
        <v>1200.2300000470132</v>
      </c>
      <c r="L37" s="230">
        <v>1037.7999999880792</v>
      </c>
      <c r="M37" s="230">
        <v>984.56420000000003</v>
      </c>
      <c r="N37" s="230">
        <v>920.78999999999985</v>
      </c>
      <c r="O37" s="230">
        <v>821.39800000000014</v>
      </c>
      <c r="P37" s="230">
        <v>798.02900000000022</v>
      </c>
      <c r="Q37" s="22">
        <v>728.50000000000011</v>
      </c>
      <c r="R37" s="22">
        <v>704.05</v>
      </c>
      <c r="S37" s="229">
        <v>734.0200000000001</v>
      </c>
    </row>
    <row r="38" spans="1:19" ht="39.950000000000003" customHeight="1" x14ac:dyDescent="0.25">
      <c r="A38" s="160" t="s">
        <v>550</v>
      </c>
      <c r="B38" s="128"/>
      <c r="C38" s="230"/>
      <c r="D38" s="230"/>
      <c r="E38" s="230"/>
      <c r="F38" s="230"/>
      <c r="G38" s="230"/>
      <c r="H38" s="230"/>
      <c r="I38" s="230"/>
      <c r="J38" s="230"/>
      <c r="K38" s="230"/>
      <c r="L38" s="230"/>
      <c r="M38" s="230"/>
      <c r="N38" s="230"/>
      <c r="O38" s="230"/>
      <c r="P38" s="230"/>
      <c r="Q38" s="22"/>
      <c r="R38" s="22"/>
      <c r="S38" s="229"/>
    </row>
    <row r="39" spans="1:19" x14ac:dyDescent="0.2">
      <c r="A39" s="128" t="s">
        <v>377</v>
      </c>
      <c r="B39" s="128" t="s">
        <v>378</v>
      </c>
      <c r="C39" s="230"/>
      <c r="D39" s="230"/>
      <c r="E39" s="230"/>
      <c r="F39" s="230"/>
      <c r="G39" s="230"/>
      <c r="H39" s="230"/>
      <c r="I39" s="230"/>
      <c r="J39" s="230"/>
      <c r="K39" s="230"/>
      <c r="L39" s="230"/>
      <c r="M39" s="230"/>
      <c r="N39" s="230"/>
      <c r="O39" s="230"/>
      <c r="P39" s="230"/>
      <c r="Q39" s="22"/>
      <c r="R39" s="22"/>
      <c r="S39" s="229"/>
    </row>
    <row r="40" spans="1:19" x14ac:dyDescent="0.2">
      <c r="A40" s="128" t="s">
        <v>369</v>
      </c>
      <c r="B40" t="s">
        <v>401</v>
      </c>
      <c r="C40" s="230"/>
      <c r="D40" s="230"/>
      <c r="E40" s="230"/>
      <c r="F40" s="230"/>
      <c r="G40" s="230"/>
      <c r="H40" s="230"/>
      <c r="I40" s="230"/>
      <c r="J40" s="230"/>
      <c r="K40" s="230"/>
      <c r="L40" s="230"/>
      <c r="M40" s="230"/>
      <c r="N40" s="230"/>
      <c r="O40" s="230"/>
      <c r="P40" s="230"/>
      <c r="Q40" s="22"/>
      <c r="R40" s="22"/>
      <c r="S40" s="229"/>
    </row>
    <row r="41" spans="1:19" x14ac:dyDescent="0.2">
      <c r="A41" s="128" t="s">
        <v>370</v>
      </c>
      <c r="B41" t="s">
        <v>552</v>
      </c>
      <c r="C41" s="230"/>
      <c r="D41" s="230"/>
      <c r="E41" s="230"/>
      <c r="F41" s="230"/>
      <c r="G41" s="230"/>
      <c r="H41" s="230"/>
      <c r="I41" s="230"/>
      <c r="J41" s="230"/>
      <c r="K41" s="230"/>
      <c r="L41" s="230"/>
      <c r="M41" s="230"/>
      <c r="N41" s="230"/>
      <c r="O41" s="230"/>
      <c r="P41" s="230"/>
      <c r="Q41" s="22"/>
      <c r="R41" s="22"/>
      <c r="S41" s="229"/>
    </row>
    <row r="42" spans="1:19" x14ac:dyDescent="0.2">
      <c r="A42" s="128" t="s">
        <v>371</v>
      </c>
      <c r="B42" t="s">
        <v>551</v>
      </c>
      <c r="C42" s="230"/>
      <c r="D42" s="230"/>
      <c r="E42" s="230"/>
      <c r="F42" s="230"/>
      <c r="G42" s="230"/>
      <c r="H42" s="230"/>
      <c r="I42" s="230"/>
      <c r="J42" s="230"/>
      <c r="K42" s="230"/>
      <c r="L42" s="230"/>
      <c r="M42" s="230"/>
      <c r="N42" s="230"/>
      <c r="O42" s="230"/>
      <c r="P42" s="230"/>
      <c r="Q42" s="22"/>
      <c r="R42" s="22"/>
      <c r="S42" s="229"/>
    </row>
    <row r="43" spans="1:19" x14ac:dyDescent="0.2">
      <c r="B43" s="230"/>
      <c r="C43" s="230"/>
      <c r="D43" s="230"/>
      <c r="E43" s="230"/>
      <c r="F43" s="230"/>
      <c r="G43" s="230"/>
      <c r="H43" s="230"/>
      <c r="I43" s="230"/>
      <c r="J43" s="230"/>
      <c r="K43" s="230"/>
      <c r="L43" s="230"/>
      <c r="M43" s="230"/>
      <c r="N43" s="230"/>
      <c r="O43" s="230"/>
      <c r="P43" s="230"/>
      <c r="Q43" s="22"/>
      <c r="R43" s="22"/>
      <c r="S43" s="229"/>
    </row>
    <row r="44" spans="1:19" x14ac:dyDescent="0.2">
      <c r="B44" s="230"/>
      <c r="C44" s="230"/>
      <c r="D44" s="230"/>
      <c r="E44" s="230"/>
      <c r="F44" s="230"/>
      <c r="G44" s="230"/>
      <c r="H44" s="230"/>
      <c r="I44" s="230"/>
      <c r="J44" s="230"/>
      <c r="K44" s="230"/>
      <c r="L44" s="230"/>
      <c r="M44" s="230"/>
      <c r="N44" s="230"/>
      <c r="O44" s="230"/>
      <c r="P44" s="230"/>
      <c r="Q44" s="22"/>
      <c r="R44" s="22"/>
      <c r="S44" s="229"/>
    </row>
    <row r="45" spans="1:19" x14ac:dyDescent="0.2">
      <c r="B45" s="12"/>
      <c r="C45" s="12"/>
    </row>
    <row r="47" spans="1:19" x14ac:dyDescent="0.2">
      <c r="B47" s="12"/>
      <c r="C47" s="12"/>
    </row>
    <row r="48" spans="1:19" x14ac:dyDescent="0.2">
      <c r="A48" s="12"/>
      <c r="B48" s="12"/>
      <c r="C48" s="12"/>
      <c r="I48" s="44"/>
    </row>
    <row r="49" spans="2:18" x14ac:dyDescent="0.2">
      <c r="B49" s="22"/>
      <c r="C49" s="22"/>
      <c r="D49" s="22"/>
      <c r="E49" s="22"/>
      <c r="F49" s="22"/>
      <c r="G49" s="22"/>
      <c r="H49" s="22"/>
      <c r="I49" s="22"/>
      <c r="J49" s="22"/>
      <c r="K49" s="22"/>
      <c r="L49" s="22"/>
      <c r="M49" s="22"/>
      <c r="N49" s="22"/>
      <c r="O49" s="22"/>
      <c r="P49" s="22"/>
      <c r="Q49" s="22"/>
      <c r="R49" s="22"/>
    </row>
  </sheetData>
  <hyperlinks>
    <hyperlink ref="Q1" location="Contents!A1" display="Return to contents" xr:uid="{00000000-0004-0000-6600-000000000000}"/>
  </hyperlinks>
  <pageMargins left="0.7" right="0.7" top="0.75" bottom="0.75" header="0.3" footer="0.3"/>
  <pageSetup paperSize="9" orientation="portrait" horizontalDpi="90" verticalDpi="90"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K30"/>
  <sheetViews>
    <sheetView showGridLines="0" workbookViewId="0">
      <selection activeCell="A20" sqref="A20"/>
    </sheetView>
  </sheetViews>
  <sheetFormatPr defaultRowHeight="15" x14ac:dyDescent="0.2"/>
  <cols>
    <col min="1" max="1" width="12.109375" customWidth="1"/>
    <col min="2" max="2" width="10.33203125" customWidth="1"/>
    <col min="3" max="3" width="9.33203125" customWidth="1"/>
    <col min="4" max="4" width="11.88671875" customWidth="1"/>
    <col min="5" max="5" width="10.33203125" customWidth="1"/>
    <col min="6" max="7" width="11.33203125" customWidth="1"/>
    <col min="11" max="11" width="10.6640625" customWidth="1"/>
  </cols>
  <sheetData>
    <row r="1" spans="1:11" ht="19.5" x14ac:dyDescent="0.3">
      <c r="A1" s="175" t="s">
        <v>475</v>
      </c>
      <c r="F1" s="43" t="s">
        <v>7</v>
      </c>
    </row>
    <row r="2" spans="1:11" x14ac:dyDescent="0.2">
      <c r="A2" s="128" t="s">
        <v>410</v>
      </c>
    </row>
    <row r="3" spans="1:11" ht="39.950000000000003" customHeight="1" x14ac:dyDescent="0.25">
      <c r="A3" s="160" t="s">
        <v>469</v>
      </c>
    </row>
    <row r="4" spans="1:11" ht="30" x14ac:dyDescent="0.2">
      <c r="A4" s="14" t="s">
        <v>380</v>
      </c>
      <c r="B4" s="11" t="s">
        <v>64</v>
      </c>
      <c r="C4" s="11" t="s">
        <v>65</v>
      </c>
      <c r="D4" s="207" t="s">
        <v>66</v>
      </c>
      <c r="E4" s="11" t="s">
        <v>53</v>
      </c>
      <c r="F4" s="11" t="s">
        <v>67</v>
      </c>
      <c r="G4" s="207" t="s">
        <v>68</v>
      </c>
    </row>
    <row r="5" spans="1:11" ht="15.95" customHeight="1" x14ac:dyDescent="0.2">
      <c r="A5" s="164">
        <v>2009</v>
      </c>
      <c r="B5" s="205">
        <v>21380</v>
      </c>
      <c r="C5" s="205">
        <v>1863</v>
      </c>
      <c r="D5" s="205">
        <v>92</v>
      </c>
      <c r="E5" s="205">
        <v>23243</v>
      </c>
      <c r="F5" s="205">
        <v>367146</v>
      </c>
      <c r="G5" s="77">
        <v>15.8</v>
      </c>
      <c r="I5" s="5"/>
      <c r="J5" s="4"/>
      <c r="K5" s="3"/>
    </row>
    <row r="6" spans="1:11" ht="15.95" customHeight="1" x14ac:dyDescent="0.2">
      <c r="A6" s="164" t="s">
        <v>463</v>
      </c>
      <c r="B6" s="205">
        <v>21160</v>
      </c>
      <c r="C6" s="205">
        <v>1935</v>
      </c>
      <c r="D6" s="205">
        <v>92</v>
      </c>
      <c r="E6" s="205">
        <v>23095</v>
      </c>
      <c r="F6" s="205">
        <v>365326</v>
      </c>
      <c r="G6" s="206">
        <v>15.8</v>
      </c>
      <c r="I6" s="5"/>
      <c r="J6" s="4"/>
      <c r="K6" s="3"/>
    </row>
    <row r="7" spans="1:11" ht="15.95" customHeight="1" x14ac:dyDescent="0.2">
      <c r="A7" s="164" t="s">
        <v>464</v>
      </c>
      <c r="B7" s="205">
        <v>20788</v>
      </c>
      <c r="C7" s="205">
        <v>1906</v>
      </c>
      <c r="D7" s="205">
        <v>92</v>
      </c>
      <c r="E7" s="205">
        <v>22813</v>
      </c>
      <c r="F7" s="205">
        <v>366429</v>
      </c>
      <c r="G7" s="206">
        <v>16.100000000000001</v>
      </c>
      <c r="I7" s="5"/>
      <c r="J7" s="4"/>
      <c r="K7" s="3"/>
    </row>
    <row r="8" spans="1:11" ht="15.95" customHeight="1" x14ac:dyDescent="0.2">
      <c r="A8" s="164" t="s">
        <v>465</v>
      </c>
      <c r="B8" s="205">
        <v>20749</v>
      </c>
      <c r="C8" s="205">
        <v>1936</v>
      </c>
      <c r="D8" s="205">
        <v>91</v>
      </c>
      <c r="E8" s="205">
        <v>22685</v>
      </c>
      <c r="F8" s="205">
        <v>370680</v>
      </c>
      <c r="G8" s="206">
        <v>16.3</v>
      </c>
      <c r="I8" s="5"/>
      <c r="J8" s="4"/>
      <c r="K8" s="3"/>
    </row>
    <row r="9" spans="1:11" ht="15.95" customHeight="1" x14ac:dyDescent="0.2">
      <c r="A9" s="164">
        <v>2013</v>
      </c>
      <c r="B9" s="205">
        <v>20887</v>
      </c>
      <c r="C9" s="205">
        <v>2017</v>
      </c>
      <c r="D9" s="205">
        <v>91</v>
      </c>
      <c r="E9" s="205">
        <v>22905</v>
      </c>
      <c r="F9" s="205">
        <v>377382</v>
      </c>
      <c r="G9" s="206">
        <v>16.5</v>
      </c>
      <c r="I9" s="5"/>
      <c r="J9" s="4"/>
      <c r="K9" s="3"/>
    </row>
    <row r="10" spans="1:11" ht="24.95" customHeight="1" x14ac:dyDescent="0.2">
      <c r="A10" s="164" t="s">
        <v>466</v>
      </c>
      <c r="B10" s="205">
        <v>20874</v>
      </c>
      <c r="C10" s="205">
        <v>2086</v>
      </c>
      <c r="D10" s="205">
        <v>91</v>
      </c>
      <c r="E10" s="205">
        <v>22960</v>
      </c>
      <c r="F10" s="205">
        <v>385212</v>
      </c>
      <c r="G10" s="206">
        <v>16.8</v>
      </c>
      <c r="I10" s="5"/>
      <c r="J10" s="4"/>
      <c r="K10" s="3"/>
    </row>
    <row r="11" spans="1:11" ht="15.95" customHeight="1" x14ac:dyDescent="0.2">
      <c r="A11" s="164" t="s">
        <v>467</v>
      </c>
      <c r="B11" s="205">
        <v>21251</v>
      </c>
      <c r="C11" s="205">
        <v>2174</v>
      </c>
      <c r="D11" s="205">
        <v>91</v>
      </c>
      <c r="E11" s="205">
        <v>23425</v>
      </c>
      <c r="F11" s="205">
        <v>391148</v>
      </c>
      <c r="G11" s="206">
        <v>16.7</v>
      </c>
      <c r="I11" s="5"/>
      <c r="J11" s="4"/>
      <c r="K11" s="3"/>
    </row>
    <row r="12" spans="1:11" ht="15.95" customHeight="1" x14ac:dyDescent="0.2">
      <c r="A12" s="164">
        <v>2016</v>
      </c>
      <c r="B12" s="205">
        <v>21568</v>
      </c>
      <c r="C12" s="205">
        <v>2352</v>
      </c>
      <c r="D12" s="205">
        <v>90</v>
      </c>
      <c r="E12" s="205">
        <v>23920</v>
      </c>
      <c r="F12" s="205">
        <v>396697</v>
      </c>
      <c r="G12" s="206">
        <v>16.600000000000001</v>
      </c>
      <c r="I12" s="5"/>
      <c r="J12" s="4"/>
      <c r="K12" s="3"/>
    </row>
    <row r="13" spans="1:11" ht="15.95" customHeight="1" x14ac:dyDescent="0.2">
      <c r="A13" s="164">
        <v>2017</v>
      </c>
      <c r="B13" s="205">
        <v>21978.95</v>
      </c>
      <c r="C13" s="205">
        <v>2497.7600000000007</v>
      </c>
      <c r="D13" s="205">
        <v>89.795360569292185</v>
      </c>
      <c r="E13" s="205">
        <v>24476.71</v>
      </c>
      <c r="F13" s="205">
        <v>400312</v>
      </c>
      <c r="G13" s="206">
        <v>16.354812391044387</v>
      </c>
      <c r="I13" s="5"/>
      <c r="J13" s="4"/>
      <c r="K13" s="3"/>
    </row>
    <row r="14" spans="1:11" ht="15.95" customHeight="1" x14ac:dyDescent="0.2">
      <c r="A14" s="164">
        <v>2018</v>
      </c>
      <c r="B14" s="205">
        <v>22302.13</v>
      </c>
      <c r="C14" s="205">
        <v>2596.4299999999998</v>
      </c>
      <c r="D14" s="205">
        <v>89.571967214168211</v>
      </c>
      <c r="E14" s="205">
        <v>24898.560000000001</v>
      </c>
      <c r="F14" s="205">
        <v>400276</v>
      </c>
      <c r="G14" s="206">
        <v>16.076271077524162</v>
      </c>
      <c r="I14" s="5"/>
      <c r="J14" s="4"/>
      <c r="K14" s="3"/>
    </row>
    <row r="15" spans="1:11" ht="24.95" customHeight="1" x14ac:dyDescent="0.2">
      <c r="A15" s="204">
        <v>2019</v>
      </c>
      <c r="B15" s="205">
        <v>22353.91</v>
      </c>
      <c r="C15" s="205">
        <v>2673.43</v>
      </c>
      <c r="D15" s="205">
        <v>89.317961876891431</v>
      </c>
      <c r="E15" s="205">
        <v>25027.34</v>
      </c>
      <c r="F15" s="205">
        <v>398794</v>
      </c>
      <c r="G15" s="206">
        <v>15.934334212105641</v>
      </c>
    </row>
    <row r="16" spans="1:11" ht="15.95" customHeight="1" x14ac:dyDescent="0.2">
      <c r="A16" s="204">
        <v>2020</v>
      </c>
      <c r="B16" s="205">
        <v>22894.77</v>
      </c>
      <c r="C16" s="205">
        <v>2756.43</v>
      </c>
      <c r="D16" s="205">
        <v>89.254221733962453</v>
      </c>
      <c r="E16" s="205">
        <v>25651.19</v>
      </c>
      <c r="F16" s="205">
        <v>393957</v>
      </c>
      <c r="G16" s="206">
        <v>15.358234842126233</v>
      </c>
    </row>
    <row r="17" spans="1:7" ht="15.95" customHeight="1" x14ac:dyDescent="0.2">
      <c r="A17" s="204">
        <v>2021</v>
      </c>
      <c r="B17" s="205">
        <v>23000.76</v>
      </c>
      <c r="C17" s="205">
        <v>2805.75</v>
      </c>
      <c r="D17" s="205">
        <v>89.127743348480664</v>
      </c>
      <c r="E17" s="205">
        <v>25806.51</v>
      </c>
      <c r="F17" s="205">
        <v>390313</v>
      </c>
      <c r="G17" s="206">
        <v>15.124594530604876</v>
      </c>
    </row>
    <row r="18" spans="1:7" ht="15.95" customHeight="1" x14ac:dyDescent="0.2">
      <c r="A18" s="204">
        <v>2022</v>
      </c>
      <c r="B18" s="205">
        <v>22682.19</v>
      </c>
      <c r="C18" s="205">
        <v>2768.67</v>
      </c>
      <c r="D18" s="205">
        <v>89.121507092491171</v>
      </c>
      <c r="E18" s="205">
        <v>25450.86</v>
      </c>
      <c r="F18" s="205">
        <v>388920</v>
      </c>
      <c r="G18" s="206">
        <v>15.281212501267147</v>
      </c>
    </row>
    <row r="19" spans="1:7" ht="39.950000000000003" customHeight="1" x14ac:dyDescent="0.25">
      <c r="A19" s="160" t="s">
        <v>476</v>
      </c>
      <c r="B19" s="205"/>
      <c r="C19" s="205"/>
      <c r="D19" s="205"/>
      <c r="E19" s="205"/>
      <c r="F19" s="205"/>
      <c r="G19" s="206"/>
    </row>
    <row r="20" spans="1:7" x14ac:dyDescent="0.2">
      <c r="A20" s="204" t="s">
        <v>377</v>
      </c>
      <c r="B20" s="204" t="s">
        <v>378</v>
      </c>
      <c r="C20" s="205"/>
      <c r="D20" s="205"/>
      <c r="E20" s="205"/>
      <c r="F20" s="205"/>
      <c r="G20" s="206"/>
    </row>
    <row r="21" spans="1:7" x14ac:dyDescent="0.2">
      <c r="A21" s="204" t="s">
        <v>369</v>
      </c>
      <c r="B21" t="s">
        <v>459</v>
      </c>
      <c r="C21" s="205"/>
      <c r="D21" s="205"/>
      <c r="E21" s="205"/>
      <c r="F21" s="205"/>
      <c r="G21" s="206"/>
    </row>
    <row r="22" spans="1:7" x14ac:dyDescent="0.2">
      <c r="A22" s="204" t="s">
        <v>370</v>
      </c>
      <c r="B22" t="s">
        <v>375</v>
      </c>
      <c r="C22" s="205"/>
      <c r="D22" s="205"/>
      <c r="E22" s="205"/>
      <c r="F22" s="205"/>
      <c r="G22" s="206"/>
    </row>
    <row r="23" spans="1:7" x14ac:dyDescent="0.2">
      <c r="A23" s="204" t="s">
        <v>371</v>
      </c>
      <c r="B23" t="s">
        <v>468</v>
      </c>
      <c r="C23" s="205"/>
      <c r="D23" s="205"/>
      <c r="E23" s="205"/>
      <c r="F23" s="205"/>
      <c r="G23" s="206"/>
    </row>
    <row r="24" spans="1:7" x14ac:dyDescent="0.2">
      <c r="A24" s="204"/>
      <c r="B24" s="205"/>
      <c r="C24" s="205"/>
      <c r="D24" s="205"/>
      <c r="E24" s="205"/>
      <c r="F24" s="205"/>
      <c r="G24" s="206"/>
    </row>
    <row r="29" spans="1:7" x14ac:dyDescent="0.2">
      <c r="B29" s="22"/>
      <c r="C29" s="22"/>
      <c r="D29" s="22"/>
      <c r="E29" s="22"/>
      <c r="F29" s="22"/>
      <c r="G29" s="22"/>
    </row>
    <row r="30" spans="1:7" x14ac:dyDescent="0.2">
      <c r="B30" s="5"/>
      <c r="C30" s="5"/>
      <c r="D30" s="5"/>
      <c r="E30" s="5"/>
      <c r="F30" s="5"/>
      <c r="G30" s="47"/>
    </row>
  </sheetData>
  <hyperlinks>
    <hyperlink ref="F1" location="Contents!A1" display="Return to contents" xr:uid="{E7520281-AE2E-4635-BA8B-3F342C5F13BF}"/>
  </hyperlinks>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0"/>
  <dimension ref="A1:H19"/>
  <sheetViews>
    <sheetView showGridLines="0" workbookViewId="0"/>
  </sheetViews>
  <sheetFormatPr defaultRowHeight="15" x14ac:dyDescent="0.2"/>
  <cols>
    <col min="7" max="7" width="13.109375" bestFit="1" customWidth="1"/>
  </cols>
  <sheetData>
    <row r="1" spans="1:8" ht="19.5" x14ac:dyDescent="0.3">
      <c r="A1" s="175" t="s">
        <v>332</v>
      </c>
      <c r="H1" s="43" t="s">
        <v>7</v>
      </c>
    </row>
    <row r="2" spans="1:8" ht="20.100000000000001" customHeight="1" x14ac:dyDescent="0.2">
      <c r="A2" s="19" t="s">
        <v>18</v>
      </c>
      <c r="B2" s="17" t="s">
        <v>64</v>
      </c>
      <c r="C2" s="17" t="s">
        <v>65</v>
      </c>
      <c r="D2" s="17" t="s">
        <v>53</v>
      </c>
    </row>
    <row r="3" spans="1:8" x14ac:dyDescent="0.2">
      <c r="A3" t="s">
        <v>69</v>
      </c>
      <c r="B3" s="205">
        <v>1401.95</v>
      </c>
      <c r="C3" s="205">
        <v>98.3</v>
      </c>
      <c r="D3" s="205">
        <v>1500.25</v>
      </c>
      <c r="F3" s="5"/>
    </row>
    <row r="4" spans="1:8" x14ac:dyDescent="0.2">
      <c r="A4" t="s">
        <v>70</v>
      </c>
      <c r="B4" s="205">
        <v>3670.41</v>
      </c>
      <c r="C4" s="205">
        <v>414.29</v>
      </c>
      <c r="D4" s="205">
        <v>4084.6999999999989</v>
      </c>
      <c r="F4" s="5"/>
    </row>
    <row r="5" spans="1:8" x14ac:dyDescent="0.2">
      <c r="A5" t="s">
        <v>71</v>
      </c>
      <c r="B5" s="205">
        <v>3378.5200000000013</v>
      </c>
      <c r="C5" s="205">
        <v>505.61</v>
      </c>
      <c r="D5" s="205">
        <v>3884.1299999999992</v>
      </c>
      <c r="F5" s="5"/>
    </row>
    <row r="6" spans="1:8" x14ac:dyDescent="0.2">
      <c r="A6" t="s">
        <v>72</v>
      </c>
      <c r="B6" s="205">
        <v>3349.7400000000016</v>
      </c>
      <c r="C6" s="205">
        <v>515.94000000000005</v>
      </c>
      <c r="D6" s="205">
        <v>3865.6800000000003</v>
      </c>
      <c r="F6" s="5"/>
    </row>
    <row r="7" spans="1:8" x14ac:dyDescent="0.2">
      <c r="A7" t="s">
        <v>73</v>
      </c>
      <c r="B7" s="205">
        <v>3210.1399999999976</v>
      </c>
      <c r="C7" s="205">
        <v>420.64999999999986</v>
      </c>
      <c r="D7" s="205">
        <v>3630.7900000000009</v>
      </c>
      <c r="F7" s="5"/>
    </row>
    <row r="8" spans="1:8" ht="24.95" customHeight="1" x14ac:dyDescent="0.2">
      <c r="A8" t="s">
        <v>74</v>
      </c>
      <c r="B8" s="205">
        <v>2639.3500000000004</v>
      </c>
      <c r="C8" s="205">
        <v>310.9699999999998</v>
      </c>
      <c r="D8" s="205">
        <v>2950.3199999999997</v>
      </c>
      <c r="F8" s="5"/>
    </row>
    <row r="9" spans="1:8" x14ac:dyDescent="0.2">
      <c r="A9" t="s">
        <v>75</v>
      </c>
      <c r="B9" s="205">
        <v>2600.5499999999993</v>
      </c>
      <c r="C9" s="205">
        <v>262.32999999999993</v>
      </c>
      <c r="D9" s="205">
        <v>2862.880000000001</v>
      </c>
      <c r="F9" s="5"/>
    </row>
    <row r="10" spans="1:8" x14ac:dyDescent="0.2">
      <c r="A10" t="s">
        <v>76</v>
      </c>
      <c r="B10" s="205">
        <v>1774.2400000000016</v>
      </c>
      <c r="C10" s="205">
        <v>175.52999999999975</v>
      </c>
      <c r="D10" s="205">
        <v>1949.7700000000041</v>
      </c>
      <c r="F10" s="5"/>
    </row>
    <row r="11" spans="1:8" x14ac:dyDescent="0.2">
      <c r="A11" t="s">
        <v>225</v>
      </c>
      <c r="B11" s="205">
        <v>551.40999999999985</v>
      </c>
      <c r="C11" s="205">
        <v>55.669999999999618</v>
      </c>
      <c r="D11" s="205">
        <v>607.07999999999811</v>
      </c>
      <c r="F11" s="5"/>
    </row>
    <row r="12" spans="1:8" x14ac:dyDescent="0.2">
      <c r="A12" t="s">
        <v>226</v>
      </c>
      <c r="B12" s="205">
        <v>105.88000000000002</v>
      </c>
      <c r="C12" s="205">
        <v>9.3799999999999972</v>
      </c>
      <c r="D12" s="205">
        <v>115.26000000000003</v>
      </c>
      <c r="F12" s="5"/>
    </row>
    <row r="13" spans="1:8" ht="24.95" customHeight="1" x14ac:dyDescent="0.2">
      <c r="A13" t="s">
        <v>443</v>
      </c>
      <c r="B13" s="205">
        <v>22682.190000000002</v>
      </c>
      <c r="C13" s="205">
        <v>2768.6699999999992</v>
      </c>
      <c r="D13" s="205">
        <v>25450.86</v>
      </c>
    </row>
    <row r="14" spans="1:8" ht="24.95" customHeight="1" x14ac:dyDescent="0.2">
      <c r="A14" t="s">
        <v>63</v>
      </c>
      <c r="B14" s="206">
        <v>39.633520837273643</v>
      </c>
      <c r="C14" s="206">
        <v>39.222717044645997</v>
      </c>
      <c r="D14" s="206">
        <v>39.58883157582887</v>
      </c>
    </row>
    <row r="15" spans="1:8" x14ac:dyDescent="0.2">
      <c r="B15" s="5"/>
      <c r="C15" s="5"/>
      <c r="D15" s="5"/>
    </row>
    <row r="16" spans="1:8" x14ac:dyDescent="0.2">
      <c r="B16" s="84"/>
      <c r="C16" s="84"/>
      <c r="D16" s="84"/>
    </row>
    <row r="17" spans="2:4" x14ac:dyDescent="0.2">
      <c r="B17" s="84"/>
      <c r="C17" s="84"/>
      <c r="D17" s="84"/>
    </row>
    <row r="18" spans="2:4" x14ac:dyDescent="0.2">
      <c r="B18" s="84"/>
      <c r="C18" s="84"/>
      <c r="D18" s="84"/>
    </row>
    <row r="19" spans="2:4" x14ac:dyDescent="0.2">
      <c r="B19" s="84"/>
      <c r="C19" s="84"/>
      <c r="D19" s="84"/>
    </row>
  </sheetData>
  <phoneticPr fontId="5" type="noConversion"/>
  <hyperlinks>
    <hyperlink ref="H1" location="Contents!A1" display="Return to contents" xr:uid="{64BB5AD3-2715-413B-A720-AF774A7D0B41}"/>
  </hyperlinks>
  <pageMargins left="0.75" right="0.75" top="1" bottom="1" header="0.5" footer="0.5"/>
  <pageSetup paperSize="9" orientation="portrait" horizontalDpi="90" verticalDpi="90" r:id="rId1"/>
  <headerFooter alignWithMargins="0"/>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AF94"/>
  <sheetViews>
    <sheetView showGridLines="0" workbookViewId="0"/>
  </sheetViews>
  <sheetFormatPr defaultRowHeight="15" x14ac:dyDescent="0.2"/>
  <cols>
    <col min="1" max="1" width="14" customWidth="1"/>
    <col min="2" max="3" width="11.77734375" customWidth="1"/>
    <col min="9" max="9" width="6.6640625" customWidth="1"/>
    <col min="10" max="10" width="12.21875" customWidth="1"/>
    <col min="11" max="11" width="6.77734375" customWidth="1"/>
    <col min="12" max="13" width="11.77734375" customWidth="1"/>
    <col min="14" max="14" width="12" customWidth="1"/>
    <col min="15" max="16" width="6.6640625" customWidth="1"/>
    <col min="17" max="17" width="7.5546875" customWidth="1"/>
    <col min="18" max="18" width="7.6640625" customWidth="1"/>
    <col min="19" max="19" width="7.21875" customWidth="1"/>
    <col min="20" max="20" width="8.109375" customWidth="1"/>
    <col min="21" max="21" width="7.6640625" customWidth="1"/>
    <col min="22" max="22" width="8.33203125" customWidth="1"/>
    <col min="23" max="29" width="6.6640625" customWidth="1"/>
  </cols>
  <sheetData>
    <row r="1" spans="1:32" ht="19.5" x14ac:dyDescent="0.3">
      <c r="A1" s="175" t="s">
        <v>1050</v>
      </c>
      <c r="I1" s="43" t="s">
        <v>7</v>
      </c>
      <c r="T1" t="s">
        <v>40</v>
      </c>
    </row>
    <row r="2" spans="1:32" x14ac:dyDescent="0.2">
      <c r="A2" t="s">
        <v>729</v>
      </c>
    </row>
    <row r="3" spans="1:32" ht="39.950000000000003" customHeight="1" x14ac:dyDescent="0.25">
      <c r="A3" s="160" t="s">
        <v>1058</v>
      </c>
    </row>
    <row r="4" spans="1:32" x14ac:dyDescent="0.2">
      <c r="A4" s="1"/>
      <c r="I4" s="45"/>
      <c r="J4" s="45"/>
      <c r="K4" s="45"/>
      <c r="L4" s="45"/>
      <c r="M4" s="45"/>
      <c r="N4" s="45"/>
      <c r="O4" s="45"/>
      <c r="P4" s="45"/>
      <c r="Q4" s="45"/>
      <c r="R4" s="45"/>
      <c r="S4" s="45"/>
      <c r="T4" s="45"/>
      <c r="U4" s="45"/>
      <c r="V4" s="45"/>
      <c r="W4" s="45"/>
      <c r="X4" s="45"/>
      <c r="Y4" s="45"/>
      <c r="Z4" s="45"/>
      <c r="AA4" s="45"/>
      <c r="AB4" s="45"/>
      <c r="AC4" s="45"/>
    </row>
    <row r="5" spans="1:32" x14ac:dyDescent="0.2">
      <c r="A5" s="1"/>
    </row>
    <row r="6" spans="1:32" ht="14.45" customHeight="1" x14ac:dyDescent="0.2">
      <c r="A6" t="s">
        <v>40</v>
      </c>
    </row>
    <row r="7" spans="1:32" ht="33" customHeight="1" x14ac:dyDescent="0.2"/>
    <row r="16" spans="1:32" x14ac:dyDescent="0.2">
      <c r="AF16" t="s">
        <v>40</v>
      </c>
    </row>
    <row r="24" spans="1:21" x14ac:dyDescent="0.2">
      <c r="F24" s="5"/>
      <c r="G24" s="28"/>
    </row>
    <row r="25" spans="1:21" x14ac:dyDescent="0.2">
      <c r="F25" s="5"/>
    </row>
    <row r="28" spans="1:21" ht="15.75" x14ac:dyDescent="0.25">
      <c r="A28" s="160" t="s">
        <v>1070</v>
      </c>
      <c r="G28" s="63">
        <v>2017</v>
      </c>
      <c r="H28" s="63">
        <v>2016</v>
      </c>
      <c r="I28" s="63">
        <v>2015</v>
      </c>
      <c r="J28" s="63">
        <v>2014</v>
      </c>
      <c r="K28" s="63">
        <v>2013</v>
      </c>
      <c r="L28" s="63">
        <v>2012</v>
      </c>
      <c r="M28" s="63">
        <v>2011</v>
      </c>
      <c r="N28" s="63">
        <v>2010</v>
      </c>
      <c r="O28" s="63">
        <v>2009</v>
      </c>
      <c r="P28" s="63">
        <v>2008</v>
      </c>
      <c r="Q28" s="63">
        <v>2007</v>
      </c>
      <c r="R28" s="63">
        <v>2006</v>
      </c>
      <c r="S28" s="63">
        <v>2005</v>
      </c>
      <c r="T28" s="63">
        <v>2004</v>
      </c>
      <c r="U28" s="63">
        <v>2003</v>
      </c>
    </row>
    <row r="29" spans="1:21" ht="15.75" x14ac:dyDescent="0.25">
      <c r="A29" s="367" t="s">
        <v>18</v>
      </c>
      <c r="B29" s="278" t="s">
        <v>402</v>
      </c>
      <c r="C29" s="278" t="s">
        <v>329</v>
      </c>
      <c r="D29" s="278" t="s">
        <v>420</v>
      </c>
      <c r="E29" s="278" t="s">
        <v>222</v>
      </c>
      <c r="F29" s="278" t="s">
        <v>213</v>
      </c>
      <c r="G29" s="278" t="s">
        <v>206</v>
      </c>
      <c r="H29" s="278" t="s">
        <v>199</v>
      </c>
      <c r="I29" s="278" t="s">
        <v>187</v>
      </c>
      <c r="J29" s="278" t="s">
        <v>979</v>
      </c>
      <c r="K29" s="278" t="s">
        <v>183</v>
      </c>
      <c r="L29" s="368" t="s">
        <v>980</v>
      </c>
      <c r="M29" s="368" t="s">
        <v>982</v>
      </c>
      <c r="N29" s="368" t="s">
        <v>981</v>
      </c>
      <c r="O29" s="225" t="s">
        <v>415</v>
      </c>
      <c r="P29" s="225" t="s">
        <v>460</v>
      </c>
      <c r="Q29" s="225" t="s">
        <v>477</v>
      </c>
      <c r="R29" s="225" t="s">
        <v>478</v>
      </c>
      <c r="S29" s="225" t="s">
        <v>479</v>
      </c>
      <c r="T29" s="225" t="s">
        <v>480</v>
      </c>
      <c r="U29" s="225" t="s">
        <v>481</v>
      </c>
    </row>
    <row r="30" spans="1:21" ht="15.75" x14ac:dyDescent="0.25">
      <c r="A30" s="37">
        <v>20</v>
      </c>
      <c r="B30" s="22">
        <v>3</v>
      </c>
      <c r="C30">
        <v>1</v>
      </c>
      <c r="D30">
        <v>1</v>
      </c>
      <c r="E30">
        <v>1</v>
      </c>
      <c r="F30">
        <v>0</v>
      </c>
      <c r="G30">
        <v>1</v>
      </c>
      <c r="H30" s="66">
        <v>0</v>
      </c>
      <c r="I30" s="66"/>
      <c r="J30" s="66"/>
      <c r="K30" s="66"/>
      <c r="L30" s="66"/>
      <c r="M30" s="66">
        <v>0</v>
      </c>
      <c r="N30" s="66"/>
      <c r="O30" s="66"/>
      <c r="P30" s="66"/>
      <c r="Q30" s="66"/>
      <c r="R30" s="66"/>
      <c r="S30" s="66"/>
      <c r="T30" s="66"/>
      <c r="U30" s="66"/>
    </row>
    <row r="31" spans="1:21" ht="15.75" x14ac:dyDescent="0.25">
      <c r="A31" s="131">
        <v>21</v>
      </c>
      <c r="B31" s="22">
        <v>107</v>
      </c>
      <c r="C31" s="5">
        <v>96</v>
      </c>
      <c r="D31" s="5">
        <v>100</v>
      </c>
      <c r="E31" s="5">
        <v>125</v>
      </c>
      <c r="F31" s="5">
        <v>118</v>
      </c>
      <c r="G31" s="66">
        <v>161</v>
      </c>
      <c r="H31" s="66">
        <v>127</v>
      </c>
      <c r="I31" s="66">
        <v>131</v>
      </c>
      <c r="J31" s="66">
        <v>127</v>
      </c>
      <c r="K31" s="66">
        <v>143</v>
      </c>
      <c r="L31" s="66">
        <v>153</v>
      </c>
      <c r="M31" s="66">
        <v>119</v>
      </c>
      <c r="N31" s="66">
        <v>137</v>
      </c>
      <c r="O31" s="66">
        <v>147</v>
      </c>
      <c r="P31" s="66">
        <v>121</v>
      </c>
      <c r="Q31" s="66">
        <v>137</v>
      </c>
      <c r="R31" s="66">
        <v>118</v>
      </c>
      <c r="S31" s="66">
        <v>150</v>
      </c>
      <c r="T31" s="66">
        <v>157</v>
      </c>
      <c r="U31" s="66">
        <v>135</v>
      </c>
    </row>
    <row r="32" spans="1:21" ht="15.75" x14ac:dyDescent="0.25">
      <c r="A32" s="131">
        <v>22</v>
      </c>
      <c r="B32" s="22">
        <v>337</v>
      </c>
      <c r="C32" s="5">
        <v>338</v>
      </c>
      <c r="D32" s="5">
        <v>422</v>
      </c>
      <c r="E32" s="5">
        <v>365</v>
      </c>
      <c r="F32" s="5">
        <v>413</v>
      </c>
      <c r="G32" s="66">
        <v>445</v>
      </c>
      <c r="H32" s="66">
        <v>433</v>
      </c>
      <c r="I32" s="66">
        <v>446</v>
      </c>
      <c r="J32" s="66">
        <v>439</v>
      </c>
      <c r="K32" s="66">
        <v>474</v>
      </c>
      <c r="L32" s="66">
        <v>373</v>
      </c>
      <c r="M32" s="66">
        <v>333</v>
      </c>
      <c r="N32" s="66">
        <v>397</v>
      </c>
      <c r="O32" s="66">
        <v>368</v>
      </c>
      <c r="P32" s="66">
        <v>387</v>
      </c>
      <c r="Q32" s="66">
        <v>385</v>
      </c>
      <c r="R32" s="66">
        <v>362</v>
      </c>
      <c r="S32" s="66">
        <v>357</v>
      </c>
      <c r="T32" s="66">
        <v>322</v>
      </c>
      <c r="U32" s="66">
        <v>265</v>
      </c>
    </row>
    <row r="33" spans="1:21" ht="15.75" x14ac:dyDescent="0.25">
      <c r="A33" s="37">
        <v>23</v>
      </c>
      <c r="B33" s="22">
        <v>459</v>
      </c>
      <c r="C33" s="5">
        <v>555</v>
      </c>
      <c r="D33" s="5">
        <v>559</v>
      </c>
      <c r="E33" s="5">
        <v>600</v>
      </c>
      <c r="F33" s="5">
        <v>576</v>
      </c>
      <c r="G33" s="66">
        <v>623</v>
      </c>
      <c r="H33" s="66">
        <v>629</v>
      </c>
      <c r="I33" s="66">
        <v>602</v>
      </c>
      <c r="J33" s="66">
        <v>611</v>
      </c>
      <c r="K33" s="66">
        <v>492</v>
      </c>
      <c r="L33" s="66">
        <v>411</v>
      </c>
      <c r="M33" s="66">
        <v>434</v>
      </c>
      <c r="N33" s="66">
        <v>493</v>
      </c>
      <c r="O33" s="66">
        <v>471</v>
      </c>
      <c r="P33" s="66">
        <v>470</v>
      </c>
      <c r="Q33" s="66">
        <v>498</v>
      </c>
      <c r="R33" s="66">
        <v>491</v>
      </c>
      <c r="S33" s="66">
        <v>418</v>
      </c>
      <c r="T33" s="66">
        <v>362</v>
      </c>
      <c r="U33" s="66">
        <v>350</v>
      </c>
    </row>
    <row r="34" spans="1:21" ht="15.75" x14ac:dyDescent="0.25">
      <c r="A34" s="37">
        <v>24</v>
      </c>
      <c r="B34" s="22">
        <v>631</v>
      </c>
      <c r="C34" s="5">
        <v>675</v>
      </c>
      <c r="D34" s="5">
        <v>707</v>
      </c>
      <c r="E34" s="5">
        <v>684</v>
      </c>
      <c r="F34" s="5">
        <v>751</v>
      </c>
      <c r="G34" s="66">
        <v>762</v>
      </c>
      <c r="H34" s="66">
        <v>695</v>
      </c>
      <c r="I34" s="66">
        <v>717</v>
      </c>
      <c r="J34" s="66">
        <v>590</v>
      </c>
      <c r="K34" s="66">
        <v>518</v>
      </c>
      <c r="L34" s="66">
        <v>529</v>
      </c>
      <c r="M34" s="66">
        <v>527</v>
      </c>
      <c r="N34" s="66">
        <v>540</v>
      </c>
      <c r="O34" s="66">
        <v>583</v>
      </c>
      <c r="P34" s="66">
        <v>579</v>
      </c>
      <c r="Q34" s="66">
        <v>588</v>
      </c>
      <c r="R34" s="66">
        <v>594</v>
      </c>
      <c r="S34" s="66">
        <v>499</v>
      </c>
      <c r="T34" s="66">
        <v>457</v>
      </c>
      <c r="U34" s="66">
        <v>438</v>
      </c>
    </row>
    <row r="35" spans="1:21" ht="15.75" x14ac:dyDescent="0.25">
      <c r="A35" s="37">
        <v>25</v>
      </c>
      <c r="B35" s="22">
        <v>725</v>
      </c>
      <c r="C35" s="5">
        <v>793</v>
      </c>
      <c r="D35" s="5">
        <v>783</v>
      </c>
      <c r="E35" s="5">
        <v>834</v>
      </c>
      <c r="F35" s="5">
        <v>844</v>
      </c>
      <c r="G35" s="66">
        <v>773</v>
      </c>
      <c r="H35" s="66">
        <v>816</v>
      </c>
      <c r="I35" s="66">
        <v>685</v>
      </c>
      <c r="J35" s="66">
        <v>603</v>
      </c>
      <c r="K35" s="66">
        <v>596</v>
      </c>
      <c r="L35" s="66">
        <v>618</v>
      </c>
      <c r="M35" s="66">
        <v>583</v>
      </c>
      <c r="N35" s="66">
        <v>612</v>
      </c>
      <c r="O35" s="66">
        <v>644</v>
      </c>
      <c r="P35" s="66">
        <v>700</v>
      </c>
      <c r="Q35" s="66">
        <v>659</v>
      </c>
      <c r="R35" s="66">
        <v>587</v>
      </c>
      <c r="S35" s="66">
        <v>551</v>
      </c>
      <c r="T35" s="66">
        <v>502</v>
      </c>
      <c r="U35" s="66">
        <v>434</v>
      </c>
    </row>
    <row r="36" spans="1:21" ht="15.75" x14ac:dyDescent="0.25">
      <c r="A36" s="37">
        <v>26</v>
      </c>
      <c r="B36" s="22">
        <v>787</v>
      </c>
      <c r="C36" s="5">
        <v>829</v>
      </c>
      <c r="D36" s="5">
        <v>911</v>
      </c>
      <c r="E36" s="5">
        <v>896</v>
      </c>
      <c r="F36" s="5">
        <v>857</v>
      </c>
      <c r="G36" s="66">
        <v>860</v>
      </c>
      <c r="H36" s="66">
        <v>754</v>
      </c>
      <c r="I36" s="66">
        <v>678</v>
      </c>
      <c r="J36" s="66">
        <v>679</v>
      </c>
      <c r="K36" s="66">
        <v>664</v>
      </c>
      <c r="L36" s="66">
        <v>622</v>
      </c>
      <c r="M36" s="66">
        <v>665</v>
      </c>
      <c r="N36" s="66">
        <v>699</v>
      </c>
      <c r="O36" s="66">
        <v>738</v>
      </c>
      <c r="P36" s="66">
        <v>689</v>
      </c>
      <c r="Q36" s="66">
        <v>674</v>
      </c>
      <c r="R36" s="66">
        <v>630</v>
      </c>
      <c r="S36" s="66">
        <v>571</v>
      </c>
      <c r="T36" s="66">
        <v>481</v>
      </c>
      <c r="U36" s="66">
        <v>428</v>
      </c>
    </row>
    <row r="37" spans="1:21" ht="15.75" x14ac:dyDescent="0.25">
      <c r="A37" s="37">
        <v>27</v>
      </c>
      <c r="B37" s="22">
        <v>849</v>
      </c>
      <c r="C37" s="5">
        <v>935</v>
      </c>
      <c r="D37" s="5">
        <v>955</v>
      </c>
      <c r="E37" s="5">
        <v>906</v>
      </c>
      <c r="F37" s="5">
        <v>914</v>
      </c>
      <c r="G37" s="66">
        <v>783</v>
      </c>
      <c r="H37" s="66">
        <v>734</v>
      </c>
      <c r="I37" s="66">
        <v>716</v>
      </c>
      <c r="J37" s="66">
        <v>723</v>
      </c>
      <c r="K37" s="66">
        <v>685</v>
      </c>
      <c r="L37" s="66">
        <v>708</v>
      </c>
      <c r="M37" s="66">
        <v>727</v>
      </c>
      <c r="N37" s="66">
        <v>772</v>
      </c>
      <c r="O37" s="66">
        <v>735</v>
      </c>
      <c r="P37" s="66">
        <v>706</v>
      </c>
      <c r="Q37" s="66">
        <v>697</v>
      </c>
      <c r="R37" s="66">
        <v>657</v>
      </c>
      <c r="S37" s="66">
        <v>526</v>
      </c>
      <c r="T37" s="66">
        <v>443</v>
      </c>
      <c r="U37" s="66">
        <v>407</v>
      </c>
    </row>
    <row r="38" spans="1:21" ht="15.75" x14ac:dyDescent="0.25">
      <c r="A38" s="37">
        <v>28</v>
      </c>
      <c r="B38" s="22">
        <v>898</v>
      </c>
      <c r="C38" s="5">
        <v>970</v>
      </c>
      <c r="D38" s="5">
        <v>942</v>
      </c>
      <c r="E38" s="5">
        <v>953</v>
      </c>
      <c r="F38" s="5">
        <v>843</v>
      </c>
      <c r="G38" s="66">
        <v>789</v>
      </c>
      <c r="H38" s="66">
        <v>789</v>
      </c>
      <c r="I38" s="66">
        <v>778</v>
      </c>
      <c r="J38" s="66">
        <v>716</v>
      </c>
      <c r="K38" s="66">
        <v>705</v>
      </c>
      <c r="L38" s="66">
        <v>759</v>
      </c>
      <c r="M38" s="66">
        <v>810</v>
      </c>
      <c r="N38" s="66">
        <v>756</v>
      </c>
      <c r="O38" s="66">
        <v>735</v>
      </c>
      <c r="P38" s="66">
        <v>693</v>
      </c>
      <c r="Q38" s="66">
        <v>692</v>
      </c>
      <c r="R38" s="66">
        <v>571</v>
      </c>
      <c r="S38" s="66">
        <v>472</v>
      </c>
      <c r="T38" s="66">
        <v>444</v>
      </c>
      <c r="U38" s="66">
        <v>401</v>
      </c>
    </row>
    <row r="39" spans="1:21" ht="15.75" x14ac:dyDescent="0.25">
      <c r="A39" s="37">
        <v>29</v>
      </c>
      <c r="B39" s="22">
        <v>978</v>
      </c>
      <c r="C39" s="5">
        <v>924</v>
      </c>
      <c r="D39" s="5">
        <v>970</v>
      </c>
      <c r="E39" s="5">
        <v>840</v>
      </c>
      <c r="F39" s="5">
        <v>809</v>
      </c>
      <c r="G39" s="66">
        <v>777</v>
      </c>
      <c r="H39" s="66">
        <v>809</v>
      </c>
      <c r="I39" s="66">
        <v>743</v>
      </c>
      <c r="J39" s="66">
        <v>753</v>
      </c>
      <c r="K39" s="66">
        <v>779</v>
      </c>
      <c r="L39" s="66">
        <v>813</v>
      </c>
      <c r="M39" s="66">
        <v>737</v>
      </c>
      <c r="N39" s="66">
        <v>718</v>
      </c>
      <c r="O39" s="66">
        <v>716</v>
      </c>
      <c r="P39" s="66">
        <v>705</v>
      </c>
      <c r="Q39" s="66">
        <v>589</v>
      </c>
      <c r="R39" s="66">
        <v>515</v>
      </c>
      <c r="S39" s="66">
        <v>495</v>
      </c>
      <c r="T39" s="66">
        <v>428</v>
      </c>
      <c r="U39" s="66">
        <v>421</v>
      </c>
    </row>
    <row r="40" spans="1:21" ht="15.75" x14ac:dyDescent="0.25">
      <c r="A40" s="37">
        <v>30</v>
      </c>
      <c r="B40" s="22">
        <v>918</v>
      </c>
      <c r="C40" s="5">
        <v>960</v>
      </c>
      <c r="D40" s="5">
        <v>832</v>
      </c>
      <c r="E40" s="5">
        <v>812</v>
      </c>
      <c r="F40" s="5">
        <v>805</v>
      </c>
      <c r="G40" s="66">
        <v>884</v>
      </c>
      <c r="H40" s="66">
        <v>776</v>
      </c>
      <c r="I40" s="66">
        <v>801</v>
      </c>
      <c r="J40" s="66">
        <v>770</v>
      </c>
      <c r="K40" s="66">
        <v>834</v>
      </c>
      <c r="L40" s="66">
        <v>728</v>
      </c>
      <c r="M40" s="66">
        <v>716</v>
      </c>
      <c r="N40" s="66">
        <v>718</v>
      </c>
      <c r="O40" s="66">
        <v>692</v>
      </c>
      <c r="P40" s="66">
        <v>591</v>
      </c>
      <c r="Q40" s="66">
        <v>547</v>
      </c>
      <c r="R40" s="66">
        <v>502</v>
      </c>
      <c r="S40" s="66">
        <v>445</v>
      </c>
      <c r="T40" s="66">
        <v>419</v>
      </c>
      <c r="U40" s="66">
        <v>458</v>
      </c>
    </row>
    <row r="41" spans="1:21" ht="15.75" x14ac:dyDescent="0.25">
      <c r="A41" s="37">
        <v>31</v>
      </c>
      <c r="B41" s="22">
        <v>939</v>
      </c>
      <c r="C41" s="5">
        <v>830</v>
      </c>
      <c r="D41" s="5">
        <v>795</v>
      </c>
      <c r="E41" s="5">
        <v>802</v>
      </c>
      <c r="F41" s="5">
        <v>876</v>
      </c>
      <c r="G41" s="66">
        <v>793</v>
      </c>
      <c r="H41" s="66">
        <v>794</v>
      </c>
      <c r="I41" s="66">
        <v>782</v>
      </c>
      <c r="J41" s="66">
        <v>838</v>
      </c>
      <c r="K41" s="66">
        <v>733</v>
      </c>
      <c r="L41" s="66">
        <v>729</v>
      </c>
      <c r="M41" s="66">
        <v>696</v>
      </c>
      <c r="N41" s="66">
        <v>703</v>
      </c>
      <c r="O41" s="66">
        <v>578</v>
      </c>
      <c r="P41" s="66">
        <v>554</v>
      </c>
      <c r="Q41" s="66">
        <v>535</v>
      </c>
      <c r="R41" s="66">
        <v>479</v>
      </c>
      <c r="S41" s="66">
        <v>467</v>
      </c>
      <c r="T41" s="66">
        <v>472</v>
      </c>
      <c r="U41" s="66">
        <v>508</v>
      </c>
    </row>
    <row r="42" spans="1:21" ht="15.75" x14ac:dyDescent="0.25">
      <c r="A42" s="37">
        <v>32</v>
      </c>
      <c r="B42" s="22">
        <v>839</v>
      </c>
      <c r="C42" s="5">
        <v>794</v>
      </c>
      <c r="D42" s="5">
        <v>777</v>
      </c>
      <c r="E42" s="5">
        <v>877</v>
      </c>
      <c r="F42" s="5">
        <v>816</v>
      </c>
      <c r="G42" s="66">
        <v>799</v>
      </c>
      <c r="H42" s="66">
        <v>806</v>
      </c>
      <c r="I42" s="66">
        <v>852</v>
      </c>
      <c r="J42" s="66">
        <v>753</v>
      </c>
      <c r="K42" s="66">
        <v>704</v>
      </c>
      <c r="L42" s="66">
        <v>704</v>
      </c>
      <c r="M42" s="66">
        <v>695</v>
      </c>
      <c r="N42" s="66">
        <v>576</v>
      </c>
      <c r="O42" s="66">
        <v>546</v>
      </c>
      <c r="P42" s="66">
        <v>542</v>
      </c>
      <c r="Q42" s="66">
        <v>506</v>
      </c>
      <c r="R42" s="66">
        <v>465</v>
      </c>
      <c r="S42" s="66">
        <v>509</v>
      </c>
      <c r="T42" s="66">
        <v>520</v>
      </c>
      <c r="U42" s="66">
        <v>490</v>
      </c>
    </row>
    <row r="43" spans="1:21" ht="15.75" x14ac:dyDescent="0.25">
      <c r="A43" s="37">
        <v>33</v>
      </c>
      <c r="B43" s="22">
        <v>807</v>
      </c>
      <c r="C43" s="5">
        <v>811</v>
      </c>
      <c r="D43" s="5">
        <v>903</v>
      </c>
      <c r="E43" s="5">
        <v>840</v>
      </c>
      <c r="F43" s="5">
        <v>836</v>
      </c>
      <c r="G43" s="66">
        <v>827</v>
      </c>
      <c r="H43" s="66">
        <v>880</v>
      </c>
      <c r="I43" s="66">
        <v>743</v>
      </c>
      <c r="J43" s="66">
        <v>743</v>
      </c>
      <c r="K43" s="66">
        <v>726</v>
      </c>
      <c r="L43" s="66">
        <v>725</v>
      </c>
      <c r="M43" s="66">
        <v>588</v>
      </c>
      <c r="N43" s="66">
        <v>537</v>
      </c>
      <c r="O43" s="66">
        <v>531</v>
      </c>
      <c r="P43" s="66">
        <v>505</v>
      </c>
      <c r="Q43" s="66">
        <v>465</v>
      </c>
      <c r="R43" s="66">
        <v>525</v>
      </c>
      <c r="S43" s="66">
        <v>541</v>
      </c>
      <c r="T43" s="66">
        <v>509</v>
      </c>
      <c r="U43" s="66">
        <v>454</v>
      </c>
    </row>
    <row r="44" spans="1:21" ht="15.75" x14ac:dyDescent="0.25">
      <c r="A44" s="37">
        <v>34</v>
      </c>
      <c r="B44" s="22">
        <v>853</v>
      </c>
      <c r="C44" s="5">
        <v>911</v>
      </c>
      <c r="D44" s="5">
        <v>863</v>
      </c>
      <c r="E44" s="5">
        <v>863</v>
      </c>
      <c r="F44" s="5">
        <v>866</v>
      </c>
      <c r="G44" s="66">
        <v>902</v>
      </c>
      <c r="H44" s="66">
        <v>793</v>
      </c>
      <c r="I44" s="66">
        <v>741</v>
      </c>
      <c r="J44" s="66">
        <v>723</v>
      </c>
      <c r="K44" s="66">
        <v>708</v>
      </c>
      <c r="L44" s="66">
        <v>598</v>
      </c>
      <c r="M44" s="66">
        <v>540</v>
      </c>
      <c r="N44" s="66">
        <v>560</v>
      </c>
      <c r="O44" s="66">
        <v>514</v>
      </c>
      <c r="P44" s="66">
        <v>476</v>
      </c>
      <c r="Q44" s="66">
        <v>525</v>
      </c>
      <c r="R44" s="66">
        <v>564</v>
      </c>
      <c r="S44" s="66">
        <v>500</v>
      </c>
      <c r="T44" s="66">
        <v>467</v>
      </c>
      <c r="U44" s="66">
        <v>428</v>
      </c>
    </row>
    <row r="45" spans="1:21" ht="15.75" x14ac:dyDescent="0.25">
      <c r="A45" s="37">
        <v>35</v>
      </c>
      <c r="B45" s="22">
        <v>883</v>
      </c>
      <c r="C45" s="5">
        <v>872</v>
      </c>
      <c r="D45" s="5">
        <v>873</v>
      </c>
      <c r="E45" s="5">
        <v>843</v>
      </c>
      <c r="F45" s="5">
        <v>931</v>
      </c>
      <c r="G45" s="66">
        <v>809</v>
      </c>
      <c r="H45" s="66">
        <v>758</v>
      </c>
      <c r="I45" s="66">
        <v>749</v>
      </c>
      <c r="J45" s="66">
        <v>714</v>
      </c>
      <c r="K45" s="66">
        <v>601</v>
      </c>
      <c r="L45" s="66">
        <v>569</v>
      </c>
      <c r="M45" s="66">
        <v>560</v>
      </c>
      <c r="N45" s="66">
        <v>513</v>
      </c>
      <c r="O45" s="66">
        <v>493</v>
      </c>
      <c r="P45" s="66">
        <v>543</v>
      </c>
      <c r="Q45" s="66">
        <v>575</v>
      </c>
      <c r="R45" s="66">
        <v>521</v>
      </c>
      <c r="S45" s="66">
        <v>478</v>
      </c>
      <c r="T45" s="66">
        <v>454</v>
      </c>
      <c r="U45" s="66">
        <v>446</v>
      </c>
    </row>
    <row r="46" spans="1:21" ht="15.75" x14ac:dyDescent="0.25">
      <c r="A46" s="37">
        <v>36</v>
      </c>
      <c r="B46" s="22">
        <v>885</v>
      </c>
      <c r="C46" s="5">
        <v>883</v>
      </c>
      <c r="D46" s="5">
        <v>893</v>
      </c>
      <c r="E46" s="5">
        <v>945</v>
      </c>
      <c r="F46" s="5">
        <v>854</v>
      </c>
      <c r="G46" s="66">
        <v>831</v>
      </c>
      <c r="H46" s="66">
        <v>786</v>
      </c>
      <c r="I46" s="66">
        <v>737</v>
      </c>
      <c r="J46" s="66">
        <v>623</v>
      </c>
      <c r="K46" s="66">
        <v>580</v>
      </c>
      <c r="L46" s="66">
        <v>547</v>
      </c>
      <c r="M46" s="66">
        <v>538</v>
      </c>
      <c r="N46" s="66">
        <v>520</v>
      </c>
      <c r="O46" s="66">
        <v>548</v>
      </c>
      <c r="P46" s="66">
        <v>600</v>
      </c>
      <c r="Q46" s="66">
        <v>573</v>
      </c>
      <c r="R46" s="66">
        <v>488</v>
      </c>
      <c r="S46" s="66">
        <v>485</v>
      </c>
      <c r="T46" s="66">
        <v>458</v>
      </c>
      <c r="U46" s="66">
        <v>434</v>
      </c>
    </row>
    <row r="47" spans="1:21" ht="15.75" x14ac:dyDescent="0.25">
      <c r="A47" s="37">
        <v>37</v>
      </c>
      <c r="B47" s="22">
        <v>906</v>
      </c>
      <c r="C47" s="5">
        <v>913</v>
      </c>
      <c r="D47" s="5">
        <v>991</v>
      </c>
      <c r="E47" s="5">
        <v>845</v>
      </c>
      <c r="F47" s="5">
        <v>849</v>
      </c>
      <c r="G47" s="66">
        <v>831</v>
      </c>
      <c r="H47" s="66">
        <v>791</v>
      </c>
      <c r="I47" s="66">
        <v>645</v>
      </c>
      <c r="J47" s="66">
        <v>592</v>
      </c>
      <c r="K47" s="66">
        <v>569</v>
      </c>
      <c r="L47" s="66">
        <v>554</v>
      </c>
      <c r="M47" s="66">
        <v>529</v>
      </c>
      <c r="N47" s="66">
        <v>554</v>
      </c>
      <c r="O47" s="66">
        <v>612</v>
      </c>
      <c r="P47" s="66">
        <v>586</v>
      </c>
      <c r="Q47" s="66">
        <v>523</v>
      </c>
      <c r="R47" s="66">
        <v>513</v>
      </c>
      <c r="S47" s="66">
        <v>489</v>
      </c>
      <c r="T47" s="66">
        <v>463</v>
      </c>
      <c r="U47" s="66">
        <v>463</v>
      </c>
    </row>
    <row r="48" spans="1:21" ht="15.75" x14ac:dyDescent="0.25">
      <c r="A48" s="37">
        <v>38</v>
      </c>
      <c r="B48" s="22">
        <v>947</v>
      </c>
      <c r="C48" s="5">
        <v>1018</v>
      </c>
      <c r="D48" s="5">
        <v>891</v>
      </c>
      <c r="E48" s="5">
        <v>859</v>
      </c>
      <c r="F48" s="5">
        <v>875</v>
      </c>
      <c r="G48" s="66">
        <v>794</v>
      </c>
      <c r="H48" s="66">
        <v>681</v>
      </c>
      <c r="I48" s="66">
        <v>630</v>
      </c>
      <c r="J48" s="66">
        <v>600</v>
      </c>
      <c r="K48" s="66">
        <v>580</v>
      </c>
      <c r="L48" s="66">
        <v>536</v>
      </c>
      <c r="M48" s="66">
        <v>581</v>
      </c>
      <c r="N48" s="66">
        <v>635</v>
      </c>
      <c r="O48" s="66">
        <v>592</v>
      </c>
      <c r="P48" s="66">
        <v>521</v>
      </c>
      <c r="Q48" s="66">
        <v>544</v>
      </c>
      <c r="R48" s="66">
        <v>517</v>
      </c>
      <c r="S48" s="66">
        <v>472</v>
      </c>
      <c r="T48" s="66">
        <v>492</v>
      </c>
      <c r="U48" s="66">
        <v>485</v>
      </c>
    </row>
    <row r="49" spans="1:21" ht="15.75" x14ac:dyDescent="0.25">
      <c r="A49" s="37">
        <v>39</v>
      </c>
      <c r="B49" s="22">
        <v>999</v>
      </c>
      <c r="C49" s="5">
        <v>907</v>
      </c>
      <c r="D49" s="5">
        <v>878</v>
      </c>
      <c r="E49" s="5">
        <v>878</v>
      </c>
      <c r="F49" s="5">
        <v>819</v>
      </c>
      <c r="G49" s="66">
        <v>703</v>
      </c>
      <c r="H49" s="66">
        <v>640</v>
      </c>
      <c r="I49" s="66">
        <v>610</v>
      </c>
      <c r="J49" s="66">
        <v>581</v>
      </c>
      <c r="K49" s="66">
        <v>547</v>
      </c>
      <c r="L49" s="66">
        <v>592</v>
      </c>
      <c r="M49" s="66">
        <v>652</v>
      </c>
      <c r="N49" s="66">
        <v>626</v>
      </c>
      <c r="O49" s="66">
        <v>530</v>
      </c>
      <c r="P49" s="66">
        <v>571</v>
      </c>
      <c r="Q49" s="66">
        <v>545</v>
      </c>
      <c r="R49" s="66">
        <v>502</v>
      </c>
      <c r="S49" s="66">
        <v>524</v>
      </c>
      <c r="T49" s="66">
        <v>512</v>
      </c>
      <c r="U49" s="66">
        <v>467</v>
      </c>
    </row>
    <row r="50" spans="1:21" ht="15.75" x14ac:dyDescent="0.25">
      <c r="A50" s="37">
        <v>40</v>
      </c>
      <c r="B50" s="22">
        <v>909</v>
      </c>
      <c r="C50" s="5">
        <v>898</v>
      </c>
      <c r="D50" s="5">
        <v>908</v>
      </c>
      <c r="E50" s="5">
        <v>840</v>
      </c>
      <c r="F50" s="5">
        <v>727</v>
      </c>
      <c r="G50" s="66">
        <v>678</v>
      </c>
      <c r="H50" s="66">
        <v>656</v>
      </c>
      <c r="I50" s="66">
        <v>637</v>
      </c>
      <c r="J50" s="66">
        <v>587</v>
      </c>
      <c r="K50" s="66">
        <v>606</v>
      </c>
      <c r="L50" s="66">
        <v>664</v>
      </c>
      <c r="M50" s="66">
        <v>651</v>
      </c>
      <c r="N50" s="66">
        <v>567</v>
      </c>
      <c r="O50" s="66">
        <v>591</v>
      </c>
      <c r="P50" s="66">
        <v>555</v>
      </c>
      <c r="Q50" s="66">
        <v>528</v>
      </c>
      <c r="R50" s="66">
        <v>541</v>
      </c>
      <c r="S50" s="66">
        <v>539</v>
      </c>
      <c r="T50" s="66">
        <v>492</v>
      </c>
      <c r="U50" s="66">
        <v>508</v>
      </c>
    </row>
    <row r="51" spans="1:21" ht="15.75" x14ac:dyDescent="0.25">
      <c r="A51" s="37">
        <v>41</v>
      </c>
      <c r="B51" s="22">
        <v>898</v>
      </c>
      <c r="C51" s="5">
        <v>924</v>
      </c>
      <c r="D51" s="5">
        <v>841</v>
      </c>
      <c r="E51" s="5">
        <v>737</v>
      </c>
      <c r="F51" s="5">
        <v>700</v>
      </c>
      <c r="G51" s="66">
        <v>676</v>
      </c>
      <c r="H51" s="66">
        <v>663</v>
      </c>
      <c r="I51" s="66">
        <v>608</v>
      </c>
      <c r="J51" s="66">
        <v>617</v>
      </c>
      <c r="K51" s="66">
        <v>704</v>
      </c>
      <c r="L51" s="66">
        <v>666</v>
      </c>
      <c r="M51" s="66">
        <v>583</v>
      </c>
      <c r="N51" s="66">
        <v>600</v>
      </c>
      <c r="O51" s="66">
        <v>554</v>
      </c>
      <c r="P51" s="66">
        <v>543</v>
      </c>
      <c r="Q51" s="66">
        <v>558</v>
      </c>
      <c r="R51" s="66">
        <v>554</v>
      </c>
      <c r="S51" s="66">
        <v>528</v>
      </c>
      <c r="T51" s="66">
        <v>539</v>
      </c>
      <c r="U51" s="66">
        <v>521</v>
      </c>
    </row>
    <row r="52" spans="1:21" ht="15.75" x14ac:dyDescent="0.25">
      <c r="A52" s="37">
        <v>42</v>
      </c>
      <c r="B52" s="22">
        <v>935</v>
      </c>
      <c r="C52" s="5">
        <v>846</v>
      </c>
      <c r="D52" s="5">
        <v>748</v>
      </c>
      <c r="E52" s="5">
        <v>707</v>
      </c>
      <c r="F52" s="5">
        <v>690</v>
      </c>
      <c r="G52" s="66">
        <v>674</v>
      </c>
      <c r="H52" s="66">
        <v>617</v>
      </c>
      <c r="I52" s="66">
        <v>629</v>
      </c>
      <c r="J52" s="66">
        <v>711</v>
      </c>
      <c r="K52" s="66">
        <v>697</v>
      </c>
      <c r="L52" s="66">
        <v>603</v>
      </c>
      <c r="M52" s="66">
        <v>627</v>
      </c>
      <c r="N52" s="66">
        <v>564</v>
      </c>
      <c r="O52" s="66">
        <v>544</v>
      </c>
      <c r="P52" s="66">
        <v>569</v>
      </c>
      <c r="Q52" s="66">
        <v>570</v>
      </c>
      <c r="R52" s="66">
        <v>545</v>
      </c>
      <c r="S52" s="66">
        <v>551</v>
      </c>
      <c r="T52" s="66">
        <v>558</v>
      </c>
      <c r="U52" s="66">
        <v>530</v>
      </c>
    </row>
    <row r="53" spans="1:21" ht="15.75" x14ac:dyDescent="0.25">
      <c r="A53" s="37">
        <v>43</v>
      </c>
      <c r="B53" s="22">
        <v>822</v>
      </c>
      <c r="C53" s="5">
        <v>759</v>
      </c>
      <c r="D53" s="5">
        <v>703</v>
      </c>
      <c r="E53" s="5">
        <v>707</v>
      </c>
      <c r="F53" s="5">
        <v>695</v>
      </c>
      <c r="G53" s="66">
        <v>635</v>
      </c>
      <c r="H53" s="66">
        <v>650</v>
      </c>
      <c r="I53" s="66">
        <v>729</v>
      </c>
      <c r="J53" s="66">
        <v>702</v>
      </c>
      <c r="K53" s="66">
        <v>629</v>
      </c>
      <c r="L53" s="66">
        <v>635</v>
      </c>
      <c r="M53" s="66">
        <v>598</v>
      </c>
      <c r="N53" s="66">
        <v>569</v>
      </c>
      <c r="O53" s="66">
        <v>577</v>
      </c>
      <c r="P53" s="66">
        <v>592</v>
      </c>
      <c r="Q53" s="66">
        <v>550</v>
      </c>
      <c r="R53" s="66">
        <v>568</v>
      </c>
      <c r="S53" s="66">
        <v>567</v>
      </c>
      <c r="T53" s="66">
        <v>534</v>
      </c>
      <c r="U53" s="66">
        <v>490</v>
      </c>
    </row>
    <row r="54" spans="1:21" ht="15.75" x14ac:dyDescent="0.25">
      <c r="A54" s="37">
        <v>44</v>
      </c>
      <c r="B54" s="22">
        <v>753</v>
      </c>
      <c r="C54" s="5">
        <v>716</v>
      </c>
      <c r="D54" s="5">
        <v>725</v>
      </c>
      <c r="E54" s="5">
        <v>695</v>
      </c>
      <c r="F54" s="5">
        <v>655</v>
      </c>
      <c r="G54" s="66">
        <v>667</v>
      </c>
      <c r="H54" s="66">
        <v>745</v>
      </c>
      <c r="I54" s="66">
        <v>737</v>
      </c>
      <c r="J54" s="66">
        <v>647</v>
      </c>
      <c r="K54" s="66">
        <v>635</v>
      </c>
      <c r="L54" s="66">
        <v>604</v>
      </c>
      <c r="M54" s="66">
        <v>604</v>
      </c>
      <c r="N54" s="66">
        <v>607</v>
      </c>
      <c r="O54" s="66">
        <v>590</v>
      </c>
      <c r="P54" s="66">
        <v>563</v>
      </c>
      <c r="Q54" s="66">
        <v>602</v>
      </c>
      <c r="R54" s="66">
        <v>603</v>
      </c>
      <c r="S54" s="66">
        <v>575</v>
      </c>
      <c r="T54" s="66">
        <v>500</v>
      </c>
      <c r="U54" s="66">
        <v>618</v>
      </c>
    </row>
    <row r="55" spans="1:21" ht="15.75" x14ac:dyDescent="0.25">
      <c r="A55" s="37">
        <v>45</v>
      </c>
      <c r="B55" s="22">
        <v>694</v>
      </c>
      <c r="C55" s="5">
        <v>719</v>
      </c>
      <c r="D55" s="5">
        <v>712</v>
      </c>
      <c r="E55" s="5">
        <v>652</v>
      </c>
      <c r="F55" s="5">
        <v>692</v>
      </c>
      <c r="G55" s="66">
        <v>754</v>
      </c>
      <c r="H55" s="66">
        <v>753</v>
      </c>
      <c r="I55" s="66">
        <v>649</v>
      </c>
      <c r="J55" s="66">
        <v>645</v>
      </c>
      <c r="K55" s="66">
        <v>611</v>
      </c>
      <c r="L55" s="66">
        <v>604</v>
      </c>
      <c r="M55" s="66">
        <v>610</v>
      </c>
      <c r="N55" s="66">
        <v>614</v>
      </c>
      <c r="O55" s="66">
        <v>592</v>
      </c>
      <c r="P55" s="66">
        <v>602</v>
      </c>
      <c r="Q55" s="66">
        <v>623</v>
      </c>
      <c r="R55" s="66">
        <v>597</v>
      </c>
      <c r="S55" s="66">
        <v>505</v>
      </c>
      <c r="T55" s="66">
        <v>633</v>
      </c>
      <c r="U55" s="66">
        <v>838</v>
      </c>
    </row>
    <row r="56" spans="1:21" ht="15.75" x14ac:dyDescent="0.25">
      <c r="A56" s="37">
        <v>46</v>
      </c>
      <c r="B56" s="22">
        <v>707</v>
      </c>
      <c r="C56" s="5">
        <v>709</v>
      </c>
      <c r="D56" s="5">
        <v>645</v>
      </c>
      <c r="E56" s="5">
        <v>690</v>
      </c>
      <c r="F56" s="5">
        <v>750</v>
      </c>
      <c r="G56" s="66">
        <v>760</v>
      </c>
      <c r="H56" s="66">
        <v>644</v>
      </c>
      <c r="I56" s="66">
        <v>662</v>
      </c>
      <c r="J56" s="66">
        <v>621</v>
      </c>
      <c r="K56" s="66">
        <v>608</v>
      </c>
      <c r="L56" s="66">
        <v>636</v>
      </c>
      <c r="M56" s="66">
        <v>612</v>
      </c>
      <c r="N56" s="66">
        <v>601</v>
      </c>
      <c r="O56" s="66">
        <v>612</v>
      </c>
      <c r="P56" s="66">
        <v>618</v>
      </c>
      <c r="Q56" s="66">
        <v>602</v>
      </c>
      <c r="R56" s="66">
        <v>531</v>
      </c>
      <c r="S56" s="66">
        <v>643</v>
      </c>
      <c r="T56" s="66">
        <v>831</v>
      </c>
      <c r="U56" s="66">
        <v>928</v>
      </c>
    </row>
    <row r="57" spans="1:21" ht="15.75" x14ac:dyDescent="0.25">
      <c r="A57" s="37">
        <v>47</v>
      </c>
      <c r="B57" s="22">
        <v>697</v>
      </c>
      <c r="C57" s="5">
        <v>651</v>
      </c>
      <c r="D57" s="5">
        <v>671</v>
      </c>
      <c r="E57" s="5">
        <v>753</v>
      </c>
      <c r="F57" s="5">
        <v>766</v>
      </c>
      <c r="G57" s="66">
        <v>657</v>
      </c>
      <c r="H57" s="66">
        <v>658</v>
      </c>
      <c r="I57" s="66">
        <v>620</v>
      </c>
      <c r="J57" s="66">
        <v>608</v>
      </c>
      <c r="K57" s="66">
        <v>638</v>
      </c>
      <c r="L57" s="66">
        <v>602</v>
      </c>
      <c r="M57" s="66">
        <v>609</v>
      </c>
      <c r="N57" s="66">
        <v>614</v>
      </c>
      <c r="O57" s="66">
        <v>604</v>
      </c>
      <c r="P57" s="66">
        <v>606</v>
      </c>
      <c r="Q57" s="66">
        <v>540</v>
      </c>
      <c r="R57" s="66">
        <v>628</v>
      </c>
      <c r="S57" s="66">
        <v>836</v>
      </c>
      <c r="T57" s="66">
        <v>907</v>
      </c>
      <c r="U57" s="66">
        <v>979</v>
      </c>
    </row>
    <row r="58" spans="1:21" ht="15.75" x14ac:dyDescent="0.25">
      <c r="A58" s="37">
        <v>48</v>
      </c>
      <c r="B58" s="22">
        <v>640</v>
      </c>
      <c r="C58" s="5">
        <v>686</v>
      </c>
      <c r="D58" s="5">
        <v>751</v>
      </c>
      <c r="E58" s="5">
        <v>760</v>
      </c>
      <c r="F58" s="5">
        <v>658</v>
      </c>
      <c r="G58" s="66">
        <v>662</v>
      </c>
      <c r="H58" s="66">
        <v>624</v>
      </c>
      <c r="I58" s="66">
        <v>629</v>
      </c>
      <c r="J58" s="66">
        <v>637</v>
      </c>
      <c r="K58" s="66">
        <v>606</v>
      </c>
      <c r="L58" s="66">
        <v>612</v>
      </c>
      <c r="M58" s="66">
        <v>618</v>
      </c>
      <c r="N58" s="66">
        <v>605</v>
      </c>
      <c r="O58" s="66">
        <v>594</v>
      </c>
      <c r="P58" s="66">
        <v>539</v>
      </c>
      <c r="Q58" s="66">
        <v>635</v>
      </c>
      <c r="R58" s="66">
        <v>838</v>
      </c>
      <c r="S58" s="66">
        <v>884</v>
      </c>
      <c r="T58" s="66">
        <v>968</v>
      </c>
      <c r="U58" s="66">
        <v>1077</v>
      </c>
    </row>
    <row r="59" spans="1:21" ht="15.75" x14ac:dyDescent="0.25">
      <c r="A59" s="37">
        <v>49</v>
      </c>
      <c r="B59" s="22">
        <v>670</v>
      </c>
      <c r="C59" s="5">
        <v>743</v>
      </c>
      <c r="D59" s="5">
        <v>763</v>
      </c>
      <c r="E59" s="5">
        <v>651</v>
      </c>
      <c r="F59" s="5">
        <v>662</v>
      </c>
      <c r="G59" s="66">
        <v>605</v>
      </c>
      <c r="H59" s="66">
        <v>636</v>
      </c>
      <c r="I59" s="66">
        <v>637</v>
      </c>
      <c r="J59" s="66">
        <v>601</v>
      </c>
      <c r="K59" s="66">
        <v>613</v>
      </c>
      <c r="L59" s="66">
        <v>624</v>
      </c>
      <c r="M59" s="66">
        <v>617</v>
      </c>
      <c r="N59" s="66">
        <v>606</v>
      </c>
      <c r="O59" s="66">
        <v>526</v>
      </c>
      <c r="P59" s="66">
        <v>625</v>
      </c>
      <c r="Q59" s="66">
        <v>831</v>
      </c>
      <c r="R59" s="66">
        <v>902</v>
      </c>
      <c r="S59" s="66">
        <v>983</v>
      </c>
      <c r="T59" s="66">
        <v>1093</v>
      </c>
      <c r="U59" s="66">
        <v>1205</v>
      </c>
    </row>
    <row r="60" spans="1:21" ht="15.75" x14ac:dyDescent="0.25">
      <c r="A60" s="37">
        <v>50</v>
      </c>
      <c r="B60" s="22">
        <v>734</v>
      </c>
      <c r="C60" s="5">
        <v>759</v>
      </c>
      <c r="D60" s="5">
        <v>653</v>
      </c>
      <c r="E60" s="5">
        <v>644</v>
      </c>
      <c r="F60" s="5">
        <v>606</v>
      </c>
      <c r="G60" s="66">
        <v>620</v>
      </c>
      <c r="H60" s="66">
        <v>630</v>
      </c>
      <c r="I60" s="66">
        <v>608</v>
      </c>
      <c r="J60" s="66">
        <v>599</v>
      </c>
      <c r="K60" s="66">
        <v>634</v>
      </c>
      <c r="L60" s="66">
        <v>616</v>
      </c>
      <c r="M60" s="66">
        <v>617</v>
      </c>
      <c r="N60" s="66">
        <v>534</v>
      </c>
      <c r="O60" s="66">
        <v>615</v>
      </c>
      <c r="P60" s="66">
        <v>842</v>
      </c>
      <c r="Q60" s="66">
        <v>908</v>
      </c>
      <c r="R60" s="66">
        <v>1000</v>
      </c>
      <c r="S60" s="66">
        <v>1061</v>
      </c>
      <c r="T60" s="66">
        <v>1182</v>
      </c>
      <c r="U60" s="66">
        <v>1242</v>
      </c>
    </row>
    <row r="61" spans="1:21" ht="15.75" x14ac:dyDescent="0.25">
      <c r="A61" s="37">
        <v>51</v>
      </c>
      <c r="B61" s="22">
        <v>717</v>
      </c>
      <c r="C61" s="5">
        <v>662</v>
      </c>
      <c r="D61" s="5">
        <v>648</v>
      </c>
      <c r="E61" s="5">
        <v>604</v>
      </c>
      <c r="F61" s="5">
        <v>611</v>
      </c>
      <c r="G61" s="66">
        <v>639</v>
      </c>
      <c r="H61" s="66">
        <v>600</v>
      </c>
      <c r="I61" s="66">
        <v>608</v>
      </c>
      <c r="J61" s="66">
        <v>621</v>
      </c>
      <c r="K61" s="66">
        <v>613</v>
      </c>
      <c r="L61" s="66">
        <v>605</v>
      </c>
      <c r="M61" s="66">
        <v>536</v>
      </c>
      <c r="N61" s="66">
        <v>609</v>
      </c>
      <c r="O61" s="66">
        <v>831</v>
      </c>
      <c r="P61" s="66">
        <v>873</v>
      </c>
      <c r="Q61" s="66">
        <v>981</v>
      </c>
      <c r="R61" s="66">
        <v>1039</v>
      </c>
      <c r="S61" s="66">
        <v>1146</v>
      </c>
      <c r="T61" s="66">
        <v>1242</v>
      </c>
      <c r="U61" s="66">
        <v>1201</v>
      </c>
    </row>
    <row r="62" spans="1:21" ht="15.75" x14ac:dyDescent="0.25">
      <c r="A62" s="37">
        <v>52</v>
      </c>
      <c r="B62" s="22">
        <v>630</v>
      </c>
      <c r="C62" s="5">
        <v>647</v>
      </c>
      <c r="D62" s="5">
        <v>607</v>
      </c>
      <c r="E62" s="5">
        <v>602</v>
      </c>
      <c r="F62" s="5">
        <v>631</v>
      </c>
      <c r="G62" s="66">
        <v>605</v>
      </c>
      <c r="H62" s="66">
        <v>597</v>
      </c>
      <c r="I62" s="66">
        <v>623</v>
      </c>
      <c r="J62" s="66">
        <v>598</v>
      </c>
      <c r="K62" s="66">
        <v>593</v>
      </c>
      <c r="L62" s="66">
        <v>529</v>
      </c>
      <c r="M62" s="66">
        <v>617</v>
      </c>
      <c r="N62" s="66">
        <v>829</v>
      </c>
      <c r="O62" s="66">
        <v>862</v>
      </c>
      <c r="P62" s="66">
        <v>964</v>
      </c>
      <c r="Q62" s="66">
        <v>1041</v>
      </c>
      <c r="R62" s="66">
        <v>1152</v>
      </c>
      <c r="S62" s="66">
        <v>1228</v>
      </c>
      <c r="T62" s="66">
        <v>1165</v>
      </c>
      <c r="U62" s="66">
        <v>1116</v>
      </c>
    </row>
    <row r="63" spans="1:21" ht="15.75" x14ac:dyDescent="0.25">
      <c r="A63" s="37">
        <v>53</v>
      </c>
      <c r="B63" s="22">
        <v>624</v>
      </c>
      <c r="C63" s="5">
        <v>589</v>
      </c>
      <c r="D63" s="5">
        <v>600</v>
      </c>
      <c r="E63" s="5">
        <v>613</v>
      </c>
      <c r="F63" s="5">
        <v>589</v>
      </c>
      <c r="G63" s="66">
        <v>594</v>
      </c>
      <c r="H63" s="66">
        <v>630</v>
      </c>
      <c r="I63" s="66">
        <v>599</v>
      </c>
      <c r="J63" s="66">
        <v>588</v>
      </c>
      <c r="K63" s="66">
        <v>522</v>
      </c>
      <c r="L63" s="66">
        <v>595</v>
      </c>
      <c r="M63" s="66">
        <v>827</v>
      </c>
      <c r="N63" s="66">
        <v>854</v>
      </c>
      <c r="O63" s="66">
        <v>945</v>
      </c>
      <c r="P63" s="66">
        <v>1038</v>
      </c>
      <c r="Q63" s="66">
        <v>1126</v>
      </c>
      <c r="R63" s="66">
        <v>1206</v>
      </c>
      <c r="S63" s="66">
        <v>1151</v>
      </c>
      <c r="T63" s="66">
        <v>1096</v>
      </c>
      <c r="U63" s="66">
        <v>1078</v>
      </c>
    </row>
    <row r="64" spans="1:21" ht="15.75" x14ac:dyDescent="0.25">
      <c r="A64" s="37">
        <v>54</v>
      </c>
      <c r="B64" s="22">
        <v>558</v>
      </c>
      <c r="C64" s="5">
        <v>589</v>
      </c>
      <c r="D64" s="5">
        <v>600</v>
      </c>
      <c r="E64" s="5">
        <v>575</v>
      </c>
      <c r="F64" s="5">
        <v>577</v>
      </c>
      <c r="G64" s="66">
        <v>616</v>
      </c>
      <c r="H64" s="66">
        <v>588</v>
      </c>
      <c r="I64" s="66">
        <v>565</v>
      </c>
      <c r="J64" s="66">
        <v>519</v>
      </c>
      <c r="K64" s="66">
        <v>589</v>
      </c>
      <c r="L64" s="66">
        <v>803</v>
      </c>
      <c r="M64" s="66">
        <v>850</v>
      </c>
      <c r="N64" s="66">
        <v>934</v>
      </c>
      <c r="O64" s="66">
        <v>1007</v>
      </c>
      <c r="P64" s="66">
        <v>1112</v>
      </c>
      <c r="Q64" s="66">
        <v>1159</v>
      </c>
      <c r="R64" s="66">
        <v>1137</v>
      </c>
      <c r="S64" s="66">
        <v>1094</v>
      </c>
      <c r="T64" s="66">
        <v>1038</v>
      </c>
      <c r="U64" s="66">
        <v>942</v>
      </c>
    </row>
    <row r="65" spans="1:21" ht="15.75" x14ac:dyDescent="0.25">
      <c r="A65" s="37">
        <v>55</v>
      </c>
      <c r="B65" s="22">
        <v>539</v>
      </c>
      <c r="C65" s="5">
        <v>567</v>
      </c>
      <c r="D65" s="5">
        <v>544</v>
      </c>
      <c r="E65" s="5">
        <v>537</v>
      </c>
      <c r="F65" s="5">
        <v>572</v>
      </c>
      <c r="G65" s="66">
        <v>560</v>
      </c>
      <c r="H65" s="66">
        <v>542</v>
      </c>
      <c r="I65" s="66">
        <v>494</v>
      </c>
      <c r="J65" s="66">
        <v>561</v>
      </c>
      <c r="K65" s="66">
        <v>765</v>
      </c>
      <c r="L65" s="66">
        <v>807</v>
      </c>
      <c r="M65" s="66">
        <v>876</v>
      </c>
      <c r="N65" s="66">
        <v>957</v>
      </c>
      <c r="O65" s="66">
        <v>1065</v>
      </c>
      <c r="P65" s="66">
        <v>1106</v>
      </c>
      <c r="Q65" s="66">
        <v>1072</v>
      </c>
      <c r="R65" s="66">
        <v>1048</v>
      </c>
      <c r="S65" s="66">
        <v>992</v>
      </c>
      <c r="T65" s="66">
        <v>874</v>
      </c>
      <c r="U65" s="66">
        <v>895</v>
      </c>
    </row>
    <row r="66" spans="1:21" ht="15.75" x14ac:dyDescent="0.25">
      <c r="A66" s="37">
        <v>56</v>
      </c>
      <c r="B66" s="22">
        <v>518</v>
      </c>
      <c r="C66" s="5">
        <v>509</v>
      </c>
      <c r="D66" s="5">
        <v>502</v>
      </c>
      <c r="E66" s="5">
        <v>538</v>
      </c>
      <c r="F66" s="5">
        <v>529</v>
      </c>
      <c r="G66" s="66">
        <v>539</v>
      </c>
      <c r="H66" s="66">
        <v>456</v>
      </c>
      <c r="I66" s="66">
        <v>535</v>
      </c>
      <c r="J66" s="66">
        <v>703</v>
      </c>
      <c r="K66" s="66">
        <v>757</v>
      </c>
      <c r="L66" s="66">
        <v>830</v>
      </c>
      <c r="M66" s="66">
        <v>880</v>
      </c>
      <c r="N66" s="66">
        <v>1006</v>
      </c>
      <c r="O66" s="66">
        <v>1038</v>
      </c>
      <c r="P66" s="66">
        <v>990</v>
      </c>
      <c r="Q66" s="66">
        <v>1011</v>
      </c>
      <c r="R66" s="66">
        <v>937</v>
      </c>
      <c r="S66" s="66">
        <v>829</v>
      </c>
      <c r="T66" s="66">
        <v>822</v>
      </c>
      <c r="U66" s="66">
        <v>906</v>
      </c>
    </row>
    <row r="67" spans="1:21" ht="15.75" x14ac:dyDescent="0.25">
      <c r="A67" s="37">
        <v>57</v>
      </c>
      <c r="B67" s="22">
        <v>464</v>
      </c>
      <c r="C67" s="5">
        <v>473</v>
      </c>
      <c r="D67" s="5">
        <v>497</v>
      </c>
      <c r="E67" s="5">
        <v>478</v>
      </c>
      <c r="F67" s="5">
        <v>487</v>
      </c>
      <c r="G67" s="66">
        <v>436</v>
      </c>
      <c r="H67" s="66">
        <v>474</v>
      </c>
      <c r="I67" s="66">
        <v>645</v>
      </c>
      <c r="J67" s="66">
        <v>700</v>
      </c>
      <c r="K67" s="66">
        <v>753</v>
      </c>
      <c r="L67" s="66">
        <v>780</v>
      </c>
      <c r="M67" s="66">
        <v>913</v>
      </c>
      <c r="N67" s="66">
        <v>952</v>
      </c>
      <c r="O67" s="66">
        <v>954</v>
      </c>
      <c r="P67" s="66">
        <v>923</v>
      </c>
      <c r="Q67" s="66">
        <v>890</v>
      </c>
      <c r="R67" s="66">
        <v>767</v>
      </c>
      <c r="S67" s="66">
        <v>773</v>
      </c>
      <c r="T67" s="66">
        <v>826</v>
      </c>
      <c r="U67" s="66">
        <v>574</v>
      </c>
    </row>
    <row r="68" spans="1:21" ht="15.75" x14ac:dyDescent="0.25">
      <c r="A68" s="37">
        <v>58</v>
      </c>
      <c r="B68" s="22">
        <v>412</v>
      </c>
      <c r="C68" s="5">
        <v>418</v>
      </c>
      <c r="D68" s="5">
        <v>421</v>
      </c>
      <c r="E68" s="5">
        <v>418</v>
      </c>
      <c r="F68" s="5">
        <v>388</v>
      </c>
      <c r="G68" s="66">
        <v>435</v>
      </c>
      <c r="H68" s="66">
        <v>555</v>
      </c>
      <c r="I68" s="66">
        <v>606</v>
      </c>
      <c r="J68" s="66">
        <v>646</v>
      </c>
      <c r="K68" s="66">
        <v>685</v>
      </c>
      <c r="L68" s="66">
        <v>793</v>
      </c>
      <c r="M68" s="66">
        <v>791</v>
      </c>
      <c r="N68" s="66">
        <v>824</v>
      </c>
      <c r="O68" s="66">
        <v>840</v>
      </c>
      <c r="P68" s="66">
        <v>783</v>
      </c>
      <c r="Q68" s="66">
        <v>702</v>
      </c>
      <c r="R68" s="66">
        <v>674</v>
      </c>
      <c r="S68" s="66">
        <v>751</v>
      </c>
      <c r="T68" s="66">
        <v>512</v>
      </c>
      <c r="U68" s="66">
        <v>427</v>
      </c>
    </row>
    <row r="69" spans="1:21" ht="15.75" x14ac:dyDescent="0.25">
      <c r="A69" s="37">
        <v>59</v>
      </c>
      <c r="B69" s="22">
        <v>354</v>
      </c>
      <c r="C69" s="5">
        <v>341</v>
      </c>
      <c r="D69" s="5">
        <v>372</v>
      </c>
      <c r="E69" s="5">
        <v>318</v>
      </c>
      <c r="F69" s="5">
        <v>363</v>
      </c>
      <c r="G69" s="66">
        <v>456</v>
      </c>
      <c r="H69" s="66">
        <v>499</v>
      </c>
      <c r="I69" s="66">
        <v>544</v>
      </c>
      <c r="J69" s="66">
        <v>555</v>
      </c>
      <c r="K69" s="66">
        <v>656</v>
      </c>
      <c r="L69" s="66">
        <v>648</v>
      </c>
      <c r="M69" s="66">
        <v>638</v>
      </c>
      <c r="N69" s="66">
        <v>666</v>
      </c>
      <c r="O69" s="66">
        <v>659</v>
      </c>
      <c r="P69" s="66">
        <v>581</v>
      </c>
      <c r="Q69" s="66">
        <v>556</v>
      </c>
      <c r="R69" s="66">
        <v>681</v>
      </c>
      <c r="S69" s="66">
        <v>449</v>
      </c>
      <c r="T69" s="66">
        <v>377</v>
      </c>
      <c r="U69" s="66">
        <v>357</v>
      </c>
    </row>
    <row r="70" spans="1:21" ht="15.6" customHeight="1" x14ac:dyDescent="0.25">
      <c r="A70" s="37">
        <v>60</v>
      </c>
      <c r="B70" s="22">
        <v>249</v>
      </c>
      <c r="C70" s="5">
        <v>253</v>
      </c>
      <c r="D70" s="5">
        <v>235</v>
      </c>
      <c r="E70" s="5">
        <v>239</v>
      </c>
      <c r="F70" s="5">
        <v>315</v>
      </c>
      <c r="G70" s="66">
        <v>321</v>
      </c>
      <c r="H70" s="66">
        <v>354</v>
      </c>
      <c r="I70" s="66">
        <v>345</v>
      </c>
      <c r="J70" s="66">
        <v>394</v>
      </c>
      <c r="K70" s="66">
        <v>387</v>
      </c>
      <c r="L70" s="66">
        <v>372</v>
      </c>
      <c r="M70" s="66">
        <v>344</v>
      </c>
      <c r="N70" s="66">
        <v>316</v>
      </c>
      <c r="O70" s="66">
        <v>289</v>
      </c>
      <c r="P70" s="66">
        <v>280</v>
      </c>
      <c r="Q70" s="66">
        <v>327</v>
      </c>
      <c r="R70" s="66">
        <v>222</v>
      </c>
      <c r="S70" s="66">
        <v>175</v>
      </c>
      <c r="T70" s="66">
        <v>156</v>
      </c>
      <c r="U70" s="66">
        <v>151</v>
      </c>
    </row>
    <row r="71" spans="1:21" ht="15.75" x14ac:dyDescent="0.25">
      <c r="A71" s="37">
        <v>61</v>
      </c>
      <c r="B71" s="22">
        <v>190</v>
      </c>
      <c r="C71" s="5">
        <v>182</v>
      </c>
      <c r="D71" s="5">
        <v>198</v>
      </c>
      <c r="E71" s="5">
        <v>240</v>
      </c>
      <c r="F71" s="5">
        <v>247</v>
      </c>
      <c r="G71" s="66">
        <v>294</v>
      </c>
      <c r="H71" s="66">
        <v>248</v>
      </c>
      <c r="I71" s="66">
        <v>279</v>
      </c>
      <c r="J71" s="66">
        <v>296</v>
      </c>
      <c r="K71" s="66">
        <v>253</v>
      </c>
      <c r="L71" s="66">
        <v>218</v>
      </c>
      <c r="M71" s="66">
        <v>180</v>
      </c>
      <c r="N71" s="66">
        <v>194</v>
      </c>
      <c r="O71" s="66">
        <v>182</v>
      </c>
      <c r="P71" s="66">
        <v>215</v>
      </c>
      <c r="Q71" s="66">
        <v>161</v>
      </c>
      <c r="R71" s="66">
        <v>127</v>
      </c>
      <c r="S71" s="66">
        <v>111</v>
      </c>
      <c r="T71" s="66">
        <v>98</v>
      </c>
      <c r="U71" s="66">
        <v>93</v>
      </c>
    </row>
    <row r="72" spans="1:21" ht="15.75" x14ac:dyDescent="0.25">
      <c r="A72" s="37">
        <v>62</v>
      </c>
      <c r="B72" s="22">
        <v>138</v>
      </c>
      <c r="C72" s="5">
        <v>162</v>
      </c>
      <c r="D72" s="5">
        <v>193</v>
      </c>
      <c r="E72" s="5">
        <v>184</v>
      </c>
      <c r="F72" s="5">
        <v>215</v>
      </c>
      <c r="G72" s="66">
        <v>218</v>
      </c>
      <c r="H72" s="66">
        <v>229</v>
      </c>
      <c r="I72" s="66">
        <v>229</v>
      </c>
      <c r="J72" s="66">
        <v>152</v>
      </c>
      <c r="K72" s="66">
        <v>141</v>
      </c>
      <c r="L72" s="66">
        <v>119</v>
      </c>
      <c r="M72" s="66">
        <v>121</v>
      </c>
      <c r="N72" s="66">
        <v>142</v>
      </c>
      <c r="O72" s="66">
        <v>159</v>
      </c>
      <c r="P72" s="66">
        <v>122</v>
      </c>
      <c r="Q72" s="66">
        <v>94</v>
      </c>
      <c r="R72" s="66">
        <v>84</v>
      </c>
      <c r="S72" s="66">
        <v>90</v>
      </c>
      <c r="T72" s="66">
        <v>53</v>
      </c>
      <c r="U72" s="66">
        <v>61</v>
      </c>
    </row>
    <row r="73" spans="1:21" ht="15.75" x14ac:dyDescent="0.25">
      <c r="A73" s="37">
        <v>63</v>
      </c>
      <c r="B73" s="22">
        <v>130</v>
      </c>
      <c r="C73" s="5">
        <v>143</v>
      </c>
      <c r="D73" s="5">
        <v>137</v>
      </c>
      <c r="E73" s="5">
        <v>167</v>
      </c>
      <c r="F73" s="5">
        <v>157</v>
      </c>
      <c r="G73" s="66">
        <v>186</v>
      </c>
      <c r="H73" s="66">
        <v>168</v>
      </c>
      <c r="I73" s="66">
        <v>113</v>
      </c>
      <c r="J73" s="66">
        <v>95</v>
      </c>
      <c r="K73" s="66">
        <v>86</v>
      </c>
      <c r="L73" s="66">
        <v>87</v>
      </c>
      <c r="M73" s="66">
        <v>88</v>
      </c>
      <c r="N73" s="66">
        <v>96</v>
      </c>
      <c r="O73" s="66">
        <v>85</v>
      </c>
      <c r="P73" s="66">
        <v>61</v>
      </c>
      <c r="Q73" s="66">
        <v>63</v>
      </c>
      <c r="R73" s="66">
        <v>62</v>
      </c>
      <c r="S73" s="66">
        <v>42</v>
      </c>
      <c r="T73" s="66">
        <v>56</v>
      </c>
      <c r="U73" s="66">
        <v>56</v>
      </c>
    </row>
    <row r="74" spans="1:21" ht="15.75" x14ac:dyDescent="0.25">
      <c r="A74" s="37">
        <v>64</v>
      </c>
      <c r="B74" s="22">
        <v>106</v>
      </c>
      <c r="C74" s="5">
        <v>98</v>
      </c>
      <c r="D74" s="5">
        <v>123</v>
      </c>
      <c r="E74" s="5">
        <v>117</v>
      </c>
      <c r="F74" s="5">
        <v>137</v>
      </c>
      <c r="G74" s="66">
        <v>124</v>
      </c>
      <c r="H74" s="66">
        <v>97</v>
      </c>
      <c r="I74" s="66">
        <v>89</v>
      </c>
      <c r="J74" s="66">
        <v>61</v>
      </c>
      <c r="K74" s="66">
        <v>64</v>
      </c>
      <c r="L74" s="66">
        <v>67</v>
      </c>
      <c r="M74" s="66">
        <v>74</v>
      </c>
      <c r="N74" s="66">
        <v>47</v>
      </c>
      <c r="O74" s="66">
        <v>38</v>
      </c>
      <c r="P74" s="66">
        <v>38</v>
      </c>
      <c r="Q74" s="66">
        <v>48</v>
      </c>
      <c r="R74" s="66">
        <v>22</v>
      </c>
      <c r="S74" s="66">
        <v>44</v>
      </c>
      <c r="T74" s="66">
        <v>33</v>
      </c>
      <c r="U74" s="66">
        <v>46</v>
      </c>
    </row>
    <row r="75" spans="1:21" ht="15.75" x14ac:dyDescent="0.25">
      <c r="A75" s="37">
        <v>65</v>
      </c>
      <c r="B75" s="22">
        <v>67</v>
      </c>
      <c r="C75" s="5">
        <v>84</v>
      </c>
      <c r="D75" s="5">
        <v>69</v>
      </c>
      <c r="E75" s="5">
        <v>92</v>
      </c>
      <c r="F75" s="5">
        <v>82</v>
      </c>
      <c r="G75" s="66">
        <v>62</v>
      </c>
      <c r="H75" s="66">
        <v>56</v>
      </c>
      <c r="I75" s="66">
        <v>51</v>
      </c>
      <c r="J75" s="66">
        <v>36</v>
      </c>
      <c r="K75" s="66">
        <v>41</v>
      </c>
      <c r="L75" s="66">
        <v>45</v>
      </c>
      <c r="M75" s="66">
        <v>20</v>
      </c>
      <c r="N75" s="66">
        <v>12</v>
      </c>
      <c r="O75" s="66">
        <v>7</v>
      </c>
      <c r="P75" s="66">
        <v>14</v>
      </c>
      <c r="Q75" s="66" t="s">
        <v>462</v>
      </c>
      <c r="R75" s="66">
        <v>9</v>
      </c>
      <c r="S75" s="66">
        <v>16</v>
      </c>
      <c r="T75" s="66" t="s">
        <v>462</v>
      </c>
      <c r="U75" s="66" t="s">
        <v>462</v>
      </c>
    </row>
    <row r="76" spans="1:21" ht="15.75" x14ac:dyDescent="0.25">
      <c r="A76" s="37">
        <v>66</v>
      </c>
      <c r="B76" s="22">
        <v>37</v>
      </c>
      <c r="C76" s="5">
        <v>31</v>
      </c>
      <c r="D76" s="5">
        <v>46</v>
      </c>
      <c r="E76" s="5">
        <v>57</v>
      </c>
      <c r="F76" s="5">
        <v>38</v>
      </c>
      <c r="G76" s="66">
        <v>51</v>
      </c>
      <c r="H76" s="66">
        <v>44</v>
      </c>
      <c r="I76" s="66">
        <v>38</v>
      </c>
      <c r="J76" s="66">
        <v>29</v>
      </c>
      <c r="K76" s="66">
        <v>31</v>
      </c>
      <c r="L76" s="66">
        <v>17</v>
      </c>
      <c r="M76" s="66">
        <v>7</v>
      </c>
      <c r="N76" s="66">
        <v>5</v>
      </c>
      <c r="O76" s="66">
        <v>7</v>
      </c>
      <c r="P76" s="66">
        <v>6</v>
      </c>
      <c r="Q76" s="66" t="s">
        <v>462</v>
      </c>
      <c r="R76" s="66">
        <v>8</v>
      </c>
      <c r="S76" s="66">
        <v>6</v>
      </c>
      <c r="T76" s="66" t="s">
        <v>462</v>
      </c>
      <c r="U76" s="66" t="s">
        <v>462</v>
      </c>
    </row>
    <row r="77" spans="1:21" ht="15.75" x14ac:dyDescent="0.25">
      <c r="A77" s="37">
        <v>67</v>
      </c>
      <c r="B77" s="22">
        <v>16</v>
      </c>
      <c r="C77" s="5">
        <v>33</v>
      </c>
      <c r="D77" s="5">
        <v>33</v>
      </c>
      <c r="E77" s="5">
        <v>28</v>
      </c>
      <c r="F77" s="5">
        <v>33</v>
      </c>
      <c r="G77" s="66" t="s">
        <v>461</v>
      </c>
      <c r="H77" s="66" t="s">
        <v>461</v>
      </c>
      <c r="I77" s="66" t="s">
        <v>461</v>
      </c>
      <c r="J77" s="66" t="s">
        <v>461</v>
      </c>
      <c r="K77" s="66" t="s">
        <v>461</v>
      </c>
      <c r="L77" s="66" t="s">
        <v>461</v>
      </c>
      <c r="M77" s="66" t="s">
        <v>461</v>
      </c>
      <c r="N77" s="66" t="s">
        <v>461</v>
      </c>
      <c r="O77" s="66" t="s">
        <v>461</v>
      </c>
      <c r="P77" s="66" t="s">
        <v>461</v>
      </c>
      <c r="Q77" s="66" t="s">
        <v>461</v>
      </c>
      <c r="R77" s="66" t="s">
        <v>461</v>
      </c>
      <c r="S77" s="66" t="s">
        <v>461</v>
      </c>
      <c r="T77" s="66" t="s">
        <v>461</v>
      </c>
      <c r="U77" s="66" t="s">
        <v>461</v>
      </c>
    </row>
    <row r="78" spans="1:21" ht="15.75" x14ac:dyDescent="0.25">
      <c r="A78" s="37">
        <v>68</v>
      </c>
      <c r="B78" s="22">
        <v>21</v>
      </c>
      <c r="C78" s="5">
        <v>26</v>
      </c>
      <c r="D78" s="5">
        <v>21</v>
      </c>
      <c r="E78" s="5">
        <v>32</v>
      </c>
      <c r="F78" s="5">
        <v>33</v>
      </c>
      <c r="G78" s="66" t="s">
        <v>461</v>
      </c>
      <c r="H78" s="66" t="s">
        <v>461</v>
      </c>
      <c r="I78" s="66" t="s">
        <v>461</v>
      </c>
      <c r="J78" s="66" t="s">
        <v>461</v>
      </c>
      <c r="K78" s="66" t="s">
        <v>461</v>
      </c>
      <c r="L78" s="66" t="s">
        <v>461</v>
      </c>
      <c r="M78" s="66" t="s">
        <v>461</v>
      </c>
      <c r="N78" s="66" t="s">
        <v>461</v>
      </c>
      <c r="O78" s="66" t="s">
        <v>461</v>
      </c>
      <c r="P78" s="66" t="s">
        <v>461</v>
      </c>
      <c r="Q78" s="66" t="s">
        <v>461</v>
      </c>
      <c r="R78" s="66" t="s">
        <v>461</v>
      </c>
      <c r="S78" s="66" t="s">
        <v>461</v>
      </c>
      <c r="T78" s="66" t="s">
        <v>461</v>
      </c>
      <c r="U78" s="66" t="s">
        <v>461</v>
      </c>
    </row>
    <row r="79" spans="1:21" ht="15.75" x14ac:dyDescent="0.25">
      <c r="A79" s="37">
        <v>69</v>
      </c>
      <c r="B79" s="22">
        <v>17</v>
      </c>
      <c r="C79" s="5">
        <v>13</v>
      </c>
      <c r="D79" s="5">
        <v>19</v>
      </c>
      <c r="E79" s="5">
        <v>14</v>
      </c>
      <c r="F79" s="5">
        <v>19</v>
      </c>
      <c r="G79" s="66" t="s">
        <v>461</v>
      </c>
      <c r="H79" s="66" t="s">
        <v>461</v>
      </c>
      <c r="I79" s="66" t="s">
        <v>461</v>
      </c>
      <c r="J79" s="66" t="s">
        <v>461</v>
      </c>
      <c r="K79" s="66" t="s">
        <v>461</v>
      </c>
      <c r="L79" s="66" t="s">
        <v>461</v>
      </c>
      <c r="M79" s="66" t="s">
        <v>461</v>
      </c>
      <c r="N79" s="66" t="s">
        <v>461</v>
      </c>
      <c r="O79" s="66" t="s">
        <v>461</v>
      </c>
      <c r="P79" s="66" t="s">
        <v>461</v>
      </c>
      <c r="Q79" s="66" t="s">
        <v>461</v>
      </c>
      <c r="R79" s="66" t="s">
        <v>461</v>
      </c>
      <c r="S79" s="66" t="s">
        <v>461</v>
      </c>
      <c r="T79" s="66" t="s">
        <v>461</v>
      </c>
      <c r="U79" s="66" t="s">
        <v>461</v>
      </c>
    </row>
    <row r="80" spans="1:21" ht="15.75" x14ac:dyDescent="0.25">
      <c r="A80" s="37">
        <v>70</v>
      </c>
      <c r="B80" s="22">
        <v>9</v>
      </c>
      <c r="C80" s="5">
        <v>9</v>
      </c>
      <c r="D80" s="5">
        <v>13</v>
      </c>
      <c r="E80" s="5">
        <v>6</v>
      </c>
      <c r="F80" s="5">
        <v>20</v>
      </c>
      <c r="G80" s="66" t="s">
        <v>461</v>
      </c>
      <c r="H80" s="66" t="s">
        <v>461</v>
      </c>
      <c r="I80" s="66" t="s">
        <v>461</v>
      </c>
      <c r="J80" s="66" t="s">
        <v>461</v>
      </c>
      <c r="K80" s="66" t="s">
        <v>461</v>
      </c>
      <c r="L80" s="66" t="s">
        <v>461</v>
      </c>
      <c r="M80" s="66" t="s">
        <v>461</v>
      </c>
      <c r="N80" s="66" t="s">
        <v>461</v>
      </c>
      <c r="O80" s="66" t="s">
        <v>461</v>
      </c>
      <c r="P80" s="66" t="s">
        <v>461</v>
      </c>
      <c r="Q80" s="66" t="s">
        <v>461</v>
      </c>
      <c r="R80" s="66" t="s">
        <v>461</v>
      </c>
      <c r="S80" s="66" t="s">
        <v>461</v>
      </c>
      <c r="T80" s="66" t="s">
        <v>461</v>
      </c>
      <c r="U80" s="66" t="s">
        <v>461</v>
      </c>
    </row>
    <row r="81" spans="1:21" ht="15.75" x14ac:dyDescent="0.25">
      <c r="A81" s="37">
        <v>71</v>
      </c>
      <c r="B81" s="22">
        <v>7</v>
      </c>
      <c r="C81" s="5">
        <v>9</v>
      </c>
      <c r="D81" s="5">
        <v>8</v>
      </c>
      <c r="E81" s="5">
        <v>11</v>
      </c>
      <c r="F81" s="5">
        <v>10</v>
      </c>
      <c r="G81" s="66" t="s">
        <v>461</v>
      </c>
      <c r="H81" s="66" t="s">
        <v>461</v>
      </c>
      <c r="I81" s="66" t="s">
        <v>461</v>
      </c>
      <c r="J81" s="66" t="s">
        <v>461</v>
      </c>
      <c r="K81" s="66" t="s">
        <v>461</v>
      </c>
      <c r="L81" s="66" t="s">
        <v>461</v>
      </c>
      <c r="M81" s="66" t="s">
        <v>461</v>
      </c>
      <c r="N81" s="66" t="s">
        <v>461</v>
      </c>
      <c r="O81" s="66" t="s">
        <v>461</v>
      </c>
      <c r="P81" s="66" t="s">
        <v>461</v>
      </c>
      <c r="Q81" s="66" t="s">
        <v>461</v>
      </c>
      <c r="R81" s="66" t="s">
        <v>461</v>
      </c>
      <c r="S81" s="66" t="s">
        <v>461</v>
      </c>
      <c r="T81" s="66" t="s">
        <v>461</v>
      </c>
      <c r="U81" s="66" t="s">
        <v>461</v>
      </c>
    </row>
    <row r="82" spans="1:21" ht="15.75" x14ac:dyDescent="0.25">
      <c r="A82" s="37">
        <v>72</v>
      </c>
      <c r="B82" s="22">
        <v>9</v>
      </c>
      <c r="C82" s="5">
        <v>7</v>
      </c>
      <c r="D82" s="5">
        <v>9</v>
      </c>
      <c r="E82" s="5">
        <v>9</v>
      </c>
      <c r="F82" s="5">
        <v>6</v>
      </c>
      <c r="G82" s="66" t="s">
        <v>461</v>
      </c>
      <c r="H82" s="66" t="s">
        <v>461</v>
      </c>
      <c r="I82" s="66" t="s">
        <v>461</v>
      </c>
      <c r="J82" s="66" t="s">
        <v>461</v>
      </c>
      <c r="K82" s="66" t="s">
        <v>461</v>
      </c>
      <c r="L82" s="66" t="s">
        <v>461</v>
      </c>
      <c r="M82" s="66" t="s">
        <v>461</v>
      </c>
      <c r="N82" s="66" t="s">
        <v>461</v>
      </c>
      <c r="O82" s="66" t="s">
        <v>461</v>
      </c>
      <c r="P82" s="66" t="s">
        <v>461</v>
      </c>
      <c r="Q82" s="66" t="s">
        <v>461</v>
      </c>
      <c r="R82" s="66" t="s">
        <v>461</v>
      </c>
      <c r="S82" s="66" t="s">
        <v>461</v>
      </c>
      <c r="T82" s="66" t="s">
        <v>461</v>
      </c>
      <c r="U82" s="66" t="s">
        <v>461</v>
      </c>
    </row>
    <row r="83" spans="1:21" ht="15.75" x14ac:dyDescent="0.25">
      <c r="A83" s="37">
        <v>73</v>
      </c>
      <c r="B83" s="22">
        <v>8</v>
      </c>
      <c r="C83">
        <v>7</v>
      </c>
      <c r="D83">
        <v>2</v>
      </c>
      <c r="E83">
        <f t="shared" ref="E83:E90" si="0">_xlfn.IFNA(INDEX($AO$5:$AO$60,MATCH(A83,$AN$5:$AN$60,0),0),0)</f>
        <v>0</v>
      </c>
      <c r="F83">
        <f t="shared" ref="F83:F90" si="1">_xlfn.IFNA(INDEX($AR$6:$AR$61,MATCH(A83,$AQ$6:$AQ$61,0),0),0)</f>
        <v>0</v>
      </c>
      <c r="G83" s="66" t="s">
        <v>461</v>
      </c>
      <c r="H83" s="66" t="s">
        <v>461</v>
      </c>
      <c r="I83" s="66" t="s">
        <v>461</v>
      </c>
      <c r="J83" s="66" t="s">
        <v>461</v>
      </c>
      <c r="K83" s="66" t="s">
        <v>461</v>
      </c>
      <c r="L83" s="66" t="s">
        <v>461</v>
      </c>
      <c r="M83" s="66" t="s">
        <v>461</v>
      </c>
      <c r="N83" s="66" t="s">
        <v>461</v>
      </c>
      <c r="O83" s="66" t="s">
        <v>461</v>
      </c>
      <c r="P83" s="66" t="s">
        <v>461</v>
      </c>
      <c r="Q83" s="66" t="s">
        <v>461</v>
      </c>
      <c r="R83" s="66" t="s">
        <v>461</v>
      </c>
      <c r="S83" s="66" t="s">
        <v>461</v>
      </c>
      <c r="T83" s="66" t="s">
        <v>461</v>
      </c>
      <c r="U83" s="66" t="s">
        <v>461</v>
      </c>
    </row>
    <row r="84" spans="1:21" ht="15.75" x14ac:dyDescent="0.25">
      <c r="A84" s="37">
        <v>74</v>
      </c>
      <c r="B84" s="22">
        <v>4</v>
      </c>
      <c r="C84">
        <v>3</v>
      </c>
      <c r="D84">
        <v>4</v>
      </c>
      <c r="E84">
        <f t="shared" si="0"/>
        <v>0</v>
      </c>
      <c r="F84">
        <f t="shared" si="1"/>
        <v>0</v>
      </c>
      <c r="G84" s="66" t="s">
        <v>461</v>
      </c>
      <c r="H84" s="66" t="s">
        <v>461</v>
      </c>
      <c r="I84" s="66" t="s">
        <v>461</v>
      </c>
      <c r="J84" s="66" t="s">
        <v>461</v>
      </c>
      <c r="K84" s="66" t="s">
        <v>461</v>
      </c>
      <c r="L84" s="66" t="s">
        <v>461</v>
      </c>
      <c r="M84" s="66" t="s">
        <v>461</v>
      </c>
      <c r="N84" s="66" t="s">
        <v>461</v>
      </c>
      <c r="O84" s="66" t="s">
        <v>461</v>
      </c>
      <c r="P84" s="66" t="s">
        <v>461</v>
      </c>
      <c r="Q84" s="66" t="s">
        <v>461</v>
      </c>
      <c r="R84" s="66" t="s">
        <v>461</v>
      </c>
      <c r="S84" s="66" t="s">
        <v>461</v>
      </c>
      <c r="T84" s="66" t="s">
        <v>461</v>
      </c>
      <c r="U84" s="66" t="s">
        <v>461</v>
      </c>
    </row>
    <row r="85" spans="1:21" ht="15.75" x14ac:dyDescent="0.25">
      <c r="A85" s="37">
        <v>75</v>
      </c>
      <c r="B85" s="22">
        <v>1</v>
      </c>
      <c r="C85">
        <v>0</v>
      </c>
      <c r="D85">
        <v>1</v>
      </c>
      <c r="E85">
        <f t="shared" si="0"/>
        <v>0</v>
      </c>
      <c r="F85">
        <f t="shared" si="1"/>
        <v>0</v>
      </c>
      <c r="G85" s="66" t="s">
        <v>461</v>
      </c>
      <c r="H85" s="66" t="s">
        <v>461</v>
      </c>
      <c r="I85" s="66" t="s">
        <v>461</v>
      </c>
      <c r="J85" s="66" t="s">
        <v>461</v>
      </c>
      <c r="K85" s="66" t="s">
        <v>461</v>
      </c>
      <c r="L85" s="66" t="s">
        <v>461</v>
      </c>
      <c r="M85" s="66" t="s">
        <v>461</v>
      </c>
      <c r="N85" s="66" t="s">
        <v>461</v>
      </c>
      <c r="O85" s="66" t="s">
        <v>461</v>
      </c>
      <c r="P85" s="66" t="s">
        <v>461</v>
      </c>
      <c r="Q85" s="66" t="s">
        <v>461</v>
      </c>
      <c r="R85" s="66" t="s">
        <v>461</v>
      </c>
      <c r="S85" s="66" t="s">
        <v>461</v>
      </c>
      <c r="T85" s="66" t="s">
        <v>461</v>
      </c>
      <c r="U85" s="66" t="s">
        <v>461</v>
      </c>
    </row>
    <row r="86" spans="1:21" ht="15.75" x14ac:dyDescent="0.25">
      <c r="A86" s="37">
        <v>76</v>
      </c>
      <c r="B86" s="22">
        <v>1</v>
      </c>
      <c r="C86">
        <v>1</v>
      </c>
      <c r="D86">
        <v>1</v>
      </c>
      <c r="E86">
        <f t="shared" si="0"/>
        <v>0</v>
      </c>
      <c r="F86">
        <f t="shared" si="1"/>
        <v>0</v>
      </c>
      <c r="G86" s="66" t="s">
        <v>461</v>
      </c>
      <c r="H86" s="66" t="s">
        <v>461</v>
      </c>
      <c r="I86" s="66" t="s">
        <v>461</v>
      </c>
      <c r="J86" s="66" t="s">
        <v>461</v>
      </c>
      <c r="K86" s="66" t="s">
        <v>461</v>
      </c>
      <c r="L86" s="66" t="s">
        <v>461</v>
      </c>
      <c r="M86" s="66" t="s">
        <v>461</v>
      </c>
      <c r="N86" s="66" t="s">
        <v>461</v>
      </c>
      <c r="O86" s="66" t="s">
        <v>461</v>
      </c>
      <c r="P86" s="66" t="s">
        <v>461</v>
      </c>
      <c r="Q86" s="66" t="s">
        <v>461</v>
      </c>
      <c r="R86" s="66" t="s">
        <v>461</v>
      </c>
      <c r="S86" s="66" t="s">
        <v>461</v>
      </c>
      <c r="T86" s="66" t="s">
        <v>461</v>
      </c>
      <c r="U86" s="66" t="s">
        <v>461</v>
      </c>
    </row>
    <row r="87" spans="1:21" ht="15.75" x14ac:dyDescent="0.25">
      <c r="A87" s="37">
        <v>77</v>
      </c>
      <c r="B87" s="22">
        <v>1</v>
      </c>
      <c r="C87">
        <v>1</v>
      </c>
      <c r="D87">
        <v>1</v>
      </c>
      <c r="E87">
        <f t="shared" si="0"/>
        <v>0</v>
      </c>
      <c r="F87">
        <f t="shared" si="1"/>
        <v>0</v>
      </c>
      <c r="G87" s="66" t="s">
        <v>461</v>
      </c>
      <c r="H87" s="66" t="s">
        <v>461</v>
      </c>
      <c r="I87" s="66" t="s">
        <v>461</v>
      </c>
      <c r="J87" s="66" t="s">
        <v>461</v>
      </c>
      <c r="K87" s="66" t="s">
        <v>461</v>
      </c>
      <c r="L87" s="66" t="s">
        <v>461</v>
      </c>
      <c r="M87" s="66" t="s">
        <v>461</v>
      </c>
      <c r="N87" s="66" t="s">
        <v>461</v>
      </c>
      <c r="O87" s="66" t="s">
        <v>461</v>
      </c>
      <c r="P87" s="66" t="s">
        <v>461</v>
      </c>
      <c r="Q87" s="66" t="s">
        <v>461</v>
      </c>
      <c r="R87" s="66" t="s">
        <v>461</v>
      </c>
      <c r="S87" s="66" t="s">
        <v>461</v>
      </c>
      <c r="T87" s="66" t="s">
        <v>461</v>
      </c>
      <c r="U87" s="66" t="s">
        <v>461</v>
      </c>
    </row>
    <row r="88" spans="1:21" ht="15.75" x14ac:dyDescent="0.25">
      <c r="A88" s="37">
        <v>78</v>
      </c>
      <c r="B88" s="22">
        <v>1</v>
      </c>
      <c r="C88">
        <v>1</v>
      </c>
      <c r="D88">
        <v>0</v>
      </c>
      <c r="E88">
        <f t="shared" si="0"/>
        <v>0</v>
      </c>
      <c r="F88">
        <f t="shared" si="1"/>
        <v>0</v>
      </c>
      <c r="G88" s="66" t="s">
        <v>461</v>
      </c>
      <c r="H88" s="66" t="s">
        <v>461</v>
      </c>
      <c r="I88" s="66" t="s">
        <v>461</v>
      </c>
      <c r="J88" s="66" t="s">
        <v>461</v>
      </c>
      <c r="K88" s="66" t="s">
        <v>461</v>
      </c>
      <c r="L88" s="66" t="s">
        <v>461</v>
      </c>
      <c r="M88" s="66" t="s">
        <v>461</v>
      </c>
      <c r="N88" s="66" t="s">
        <v>461</v>
      </c>
      <c r="O88" s="66" t="s">
        <v>461</v>
      </c>
      <c r="P88" s="66" t="s">
        <v>461</v>
      </c>
      <c r="Q88" s="66" t="s">
        <v>461</v>
      </c>
      <c r="R88" s="66" t="s">
        <v>461</v>
      </c>
      <c r="S88" s="66" t="s">
        <v>461</v>
      </c>
      <c r="T88" s="66" t="s">
        <v>461</v>
      </c>
      <c r="U88" s="66" t="s">
        <v>461</v>
      </c>
    </row>
    <row r="89" spans="1:21" ht="15.75" x14ac:dyDescent="0.25">
      <c r="A89" s="37">
        <v>79</v>
      </c>
      <c r="B89" s="22">
        <v>1</v>
      </c>
      <c r="C89">
        <v>0</v>
      </c>
      <c r="D89">
        <v>0</v>
      </c>
      <c r="E89">
        <f t="shared" si="0"/>
        <v>0</v>
      </c>
      <c r="F89">
        <f t="shared" si="1"/>
        <v>0</v>
      </c>
      <c r="G89" s="66" t="s">
        <v>461</v>
      </c>
      <c r="H89" s="66" t="s">
        <v>461</v>
      </c>
      <c r="I89" s="66" t="s">
        <v>461</v>
      </c>
      <c r="J89" s="66" t="s">
        <v>461</v>
      </c>
      <c r="K89" s="66" t="s">
        <v>461</v>
      </c>
      <c r="L89" s="66" t="s">
        <v>461</v>
      </c>
      <c r="M89" s="66" t="s">
        <v>461</v>
      </c>
      <c r="N89" s="66" t="s">
        <v>461</v>
      </c>
      <c r="O89" s="66" t="s">
        <v>461</v>
      </c>
      <c r="P89" s="66" t="s">
        <v>461</v>
      </c>
      <c r="Q89" s="66" t="s">
        <v>461</v>
      </c>
      <c r="R89" s="66" t="s">
        <v>461</v>
      </c>
      <c r="S89" s="66" t="s">
        <v>461</v>
      </c>
      <c r="T89" s="66" t="s">
        <v>461</v>
      </c>
      <c r="U89" s="66" t="s">
        <v>461</v>
      </c>
    </row>
    <row r="90" spans="1:21" ht="15.75" x14ac:dyDescent="0.25">
      <c r="A90" s="37">
        <v>80</v>
      </c>
      <c r="B90" s="22">
        <f>_xlfn.IFNA(INDEX($AI$4:$AI$62,MATCH(A90,$AH$4:$AH$62,0),0),0)</f>
        <v>0</v>
      </c>
      <c r="C90">
        <v>0</v>
      </c>
      <c r="D90">
        <v>0</v>
      </c>
      <c r="E90">
        <f t="shared" si="0"/>
        <v>0</v>
      </c>
      <c r="F90">
        <f t="shared" si="1"/>
        <v>0</v>
      </c>
      <c r="G90" s="66" t="s">
        <v>461</v>
      </c>
      <c r="H90" s="66" t="s">
        <v>461</v>
      </c>
      <c r="I90" s="66" t="s">
        <v>461</v>
      </c>
      <c r="J90" s="66" t="s">
        <v>461</v>
      </c>
      <c r="K90" s="66" t="s">
        <v>461</v>
      </c>
      <c r="L90" s="66" t="s">
        <v>461</v>
      </c>
      <c r="M90" s="66" t="s">
        <v>461</v>
      </c>
      <c r="N90" s="66" t="s">
        <v>461</v>
      </c>
      <c r="O90" s="66" t="s">
        <v>461</v>
      </c>
      <c r="P90" s="66" t="s">
        <v>461</v>
      </c>
      <c r="Q90" s="66" t="s">
        <v>461</v>
      </c>
      <c r="R90" s="66" t="s">
        <v>461</v>
      </c>
      <c r="S90" s="66" t="s">
        <v>461</v>
      </c>
      <c r="T90" s="66" t="s">
        <v>461</v>
      </c>
      <c r="U90" s="66" t="s">
        <v>461</v>
      </c>
    </row>
    <row r="91" spans="1:21" ht="39.950000000000003" customHeight="1" x14ac:dyDescent="0.25">
      <c r="A91" s="160" t="s">
        <v>1052</v>
      </c>
      <c r="B91" s="80"/>
    </row>
    <row r="92" spans="1:21" x14ac:dyDescent="0.2">
      <c r="A92" s="204" t="s">
        <v>377</v>
      </c>
      <c r="B92" s="204" t="s">
        <v>378</v>
      </c>
    </row>
    <row r="93" spans="1:21" x14ac:dyDescent="0.2">
      <c r="A93" t="s">
        <v>369</v>
      </c>
      <c r="B93" s="204" t="s">
        <v>459</v>
      </c>
    </row>
    <row r="94" spans="1:21" x14ac:dyDescent="0.2">
      <c r="A94" t="s">
        <v>370</v>
      </c>
      <c r="B94" s="204" t="s">
        <v>1048</v>
      </c>
    </row>
  </sheetData>
  <phoneticPr fontId="5" type="noConversion"/>
  <hyperlinks>
    <hyperlink ref="I1" location="Contents!A1" display="Return to contents" xr:uid="{A8300ABD-8B74-4A7D-BFC8-A4F4AB5C50C7}"/>
  </hyperlinks>
  <pageMargins left="0.75" right="0.75" top="1" bottom="1" header="0.5" footer="0.5"/>
  <pageSetup paperSize="9" orientation="portrait" r:id="rId1"/>
  <headerFooter alignWithMargins="0"/>
  <drawing r:id="rId2"/>
  <tableParts count="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dimension ref="A1:V38"/>
  <sheetViews>
    <sheetView showGridLines="0" workbookViewId="0"/>
  </sheetViews>
  <sheetFormatPr defaultRowHeight="15" x14ac:dyDescent="0.2"/>
  <cols>
    <col min="1" max="1" width="17.109375" customWidth="1"/>
    <col min="2" max="2" width="8.44140625" customWidth="1"/>
    <col min="3" max="16" width="8.33203125" customWidth="1"/>
    <col min="17" max="21" width="8.5546875" customWidth="1"/>
  </cols>
  <sheetData>
    <row r="1" spans="1:22" ht="19.5" x14ac:dyDescent="0.3">
      <c r="A1" s="231" t="s">
        <v>555</v>
      </c>
      <c r="I1" s="43" t="s">
        <v>7</v>
      </c>
    </row>
    <row r="2" spans="1:22" x14ac:dyDescent="0.2">
      <c r="A2" s="128" t="s">
        <v>485</v>
      </c>
    </row>
    <row r="3" spans="1:22" ht="39.950000000000003" customHeight="1" x14ac:dyDescent="0.25">
      <c r="A3" s="160" t="s">
        <v>484</v>
      </c>
    </row>
    <row r="4" spans="1:22" ht="33" x14ac:dyDescent="0.2">
      <c r="A4" s="342" t="s">
        <v>192</v>
      </c>
      <c r="B4" s="207" t="s">
        <v>460</v>
      </c>
      <c r="C4" s="207" t="s">
        <v>415</v>
      </c>
      <c r="D4" s="207" t="s">
        <v>416</v>
      </c>
      <c r="E4" s="207" t="s">
        <v>417</v>
      </c>
      <c r="F4" s="207" t="s">
        <v>418</v>
      </c>
      <c r="G4" s="207" t="s">
        <v>183</v>
      </c>
      <c r="H4" s="207" t="s">
        <v>487</v>
      </c>
      <c r="I4" s="207" t="s">
        <v>187</v>
      </c>
      <c r="J4" s="207" t="s">
        <v>199</v>
      </c>
      <c r="K4" s="207" t="s">
        <v>206</v>
      </c>
      <c r="L4" s="207" t="s">
        <v>213</v>
      </c>
      <c r="M4" s="207" t="s">
        <v>222</v>
      </c>
      <c r="N4" s="207" t="s">
        <v>420</v>
      </c>
      <c r="O4" s="207" t="s">
        <v>329</v>
      </c>
      <c r="P4" s="207" t="s">
        <v>402</v>
      </c>
    </row>
    <row r="5" spans="1:22" x14ac:dyDescent="0.2">
      <c r="A5" s="211" t="s">
        <v>83</v>
      </c>
      <c r="B5" s="77">
        <v>51</v>
      </c>
      <c r="C5" s="77">
        <v>51</v>
      </c>
      <c r="D5" s="77">
        <v>50</v>
      </c>
      <c r="E5" s="77">
        <v>50</v>
      </c>
      <c r="F5" s="77">
        <v>50</v>
      </c>
      <c r="G5" s="77">
        <v>50</v>
      </c>
      <c r="H5" s="77">
        <v>49</v>
      </c>
      <c r="I5" s="77">
        <v>49</v>
      </c>
      <c r="J5" s="77">
        <v>49</v>
      </c>
      <c r="K5" s="212">
        <v>48.223294267606136</v>
      </c>
      <c r="L5" s="212">
        <v>47.925755373397507</v>
      </c>
      <c r="M5" s="212">
        <v>47.869332439020013</v>
      </c>
      <c r="N5" s="212">
        <v>48.186179779980762</v>
      </c>
      <c r="O5" s="212">
        <v>47.970676359642852</v>
      </c>
      <c r="P5" s="22">
        <v>48.178439400811421</v>
      </c>
    </row>
    <row r="6" spans="1:22" x14ac:dyDescent="0.2">
      <c r="A6" s="211" t="s">
        <v>84</v>
      </c>
      <c r="B6" s="77">
        <v>48</v>
      </c>
      <c r="C6" s="77">
        <v>48</v>
      </c>
      <c r="D6" s="77">
        <v>48</v>
      </c>
      <c r="E6" s="77">
        <v>47</v>
      </c>
      <c r="F6" s="77">
        <v>47</v>
      </c>
      <c r="G6" s="77">
        <v>46</v>
      </c>
      <c r="H6" s="77">
        <v>45</v>
      </c>
      <c r="I6" s="77">
        <v>45</v>
      </c>
      <c r="J6" s="77">
        <v>44</v>
      </c>
      <c r="K6" s="212">
        <v>44.003429872303222</v>
      </c>
      <c r="L6" s="212">
        <v>43.976130420953751</v>
      </c>
      <c r="M6" s="212">
        <v>44.03254108650993</v>
      </c>
      <c r="N6" s="212">
        <v>44.254961618002753</v>
      </c>
      <c r="O6" s="212">
        <v>44.59360135301786</v>
      </c>
      <c r="P6" s="22">
        <v>44.601601835525059</v>
      </c>
    </row>
    <row r="7" spans="1:22" x14ac:dyDescent="0.2">
      <c r="A7" s="211" t="s">
        <v>85</v>
      </c>
      <c r="B7" s="77">
        <v>45</v>
      </c>
      <c r="C7" s="77">
        <v>45</v>
      </c>
      <c r="D7" s="77">
        <v>45</v>
      </c>
      <c r="E7" s="77">
        <v>44</v>
      </c>
      <c r="F7" s="77">
        <v>44</v>
      </c>
      <c r="G7" s="77">
        <v>44</v>
      </c>
      <c r="H7" s="77">
        <v>43</v>
      </c>
      <c r="I7" s="77">
        <v>43</v>
      </c>
      <c r="J7" s="77">
        <v>42</v>
      </c>
      <c r="K7" s="212">
        <v>42.185412950536538</v>
      </c>
      <c r="L7" s="212">
        <v>41.670266344339126</v>
      </c>
      <c r="M7" s="212">
        <v>41.737520163458434</v>
      </c>
      <c r="N7" s="212">
        <v>42.375697258900949</v>
      </c>
      <c r="O7" s="212">
        <v>42.665482281336779</v>
      </c>
      <c r="P7" s="22">
        <v>42.888026129290701</v>
      </c>
    </row>
    <row r="8" spans="1:22" x14ac:dyDescent="0.2">
      <c r="A8" s="211" t="s">
        <v>86</v>
      </c>
      <c r="B8" s="77">
        <v>41</v>
      </c>
      <c r="C8" s="77">
        <v>41</v>
      </c>
      <c r="D8" s="77">
        <v>41</v>
      </c>
      <c r="E8" s="77">
        <v>40</v>
      </c>
      <c r="F8" s="77">
        <v>40</v>
      </c>
      <c r="G8" s="77">
        <v>40</v>
      </c>
      <c r="H8" s="77">
        <v>39</v>
      </c>
      <c r="I8" s="77">
        <v>39</v>
      </c>
      <c r="J8" s="212">
        <v>38</v>
      </c>
      <c r="K8" s="212">
        <v>38.36975459125631</v>
      </c>
      <c r="L8" s="212">
        <v>38.222049063868894</v>
      </c>
      <c r="M8" s="212">
        <v>38.111593909377113</v>
      </c>
      <c r="N8" s="212">
        <v>38.046617289767219</v>
      </c>
      <c r="O8" s="212">
        <v>38.144374471195007</v>
      </c>
      <c r="P8" s="22">
        <v>38.291002579410723</v>
      </c>
    </row>
    <row r="9" spans="1:22" x14ac:dyDescent="0.2">
      <c r="A9" s="211" t="s">
        <v>53</v>
      </c>
      <c r="B9" s="77">
        <v>43</v>
      </c>
      <c r="C9" s="77">
        <v>42</v>
      </c>
      <c r="D9" s="77">
        <v>42</v>
      </c>
      <c r="E9" s="77">
        <v>42</v>
      </c>
      <c r="F9" s="77">
        <v>41</v>
      </c>
      <c r="G9" s="77">
        <v>41</v>
      </c>
      <c r="H9" s="77">
        <v>41</v>
      </c>
      <c r="I9" s="77">
        <v>40</v>
      </c>
      <c r="J9" s="77">
        <v>40</v>
      </c>
      <c r="K9" s="212">
        <v>39.632562954743499</v>
      </c>
      <c r="L9" s="212">
        <v>39.449929232855226</v>
      </c>
      <c r="M9" s="212">
        <v>39.363735019382815</v>
      </c>
      <c r="N9" s="212">
        <v>39.363183930258202</v>
      </c>
      <c r="O9" s="212">
        <v>39.453012050060238</v>
      </c>
      <c r="P9" s="64">
        <v>39.588831575828841</v>
      </c>
    </row>
    <row r="10" spans="1:22" ht="39.950000000000003" customHeight="1" x14ac:dyDescent="0.25">
      <c r="A10" s="160" t="s">
        <v>721</v>
      </c>
    </row>
    <row r="11" spans="1:22" x14ac:dyDescent="0.2">
      <c r="A11" s="19" t="s">
        <v>192</v>
      </c>
      <c r="B11" s="213" t="s">
        <v>78</v>
      </c>
      <c r="C11" s="213" t="s">
        <v>79</v>
      </c>
      <c r="D11" s="213" t="s">
        <v>80</v>
      </c>
      <c r="E11" s="213" t="s">
        <v>81</v>
      </c>
      <c r="F11" s="213" t="s">
        <v>82</v>
      </c>
      <c r="G11" s="213" t="s">
        <v>444</v>
      </c>
      <c r="H11" s="247"/>
      <c r="I11" s="9"/>
      <c r="J11" s="9"/>
      <c r="K11" s="38"/>
      <c r="L11" s="38"/>
      <c r="M11" s="38"/>
      <c r="N11" s="38"/>
      <c r="O11" s="38"/>
      <c r="P11" s="9"/>
      <c r="Q11" s="20"/>
      <c r="R11" s="20"/>
      <c r="S11" s="20"/>
      <c r="T11" s="20"/>
      <c r="U11" s="20"/>
      <c r="V11" s="5"/>
    </row>
    <row r="12" spans="1:22" x14ac:dyDescent="0.2">
      <c r="A12" s="211" t="s">
        <v>83</v>
      </c>
      <c r="B12" s="205" t="s">
        <v>462</v>
      </c>
      <c r="C12" s="205">
        <v>178.88000000000002</v>
      </c>
      <c r="D12" s="205">
        <v>698.1099999999999</v>
      </c>
      <c r="E12" s="205">
        <v>666.62000000000023</v>
      </c>
      <c r="F12" s="205" t="s">
        <v>462</v>
      </c>
      <c r="G12" s="5">
        <v>1609.5100000000002</v>
      </c>
      <c r="H12" s="205"/>
      <c r="I12" s="9"/>
      <c r="J12" s="9"/>
      <c r="K12" s="38"/>
      <c r="L12" s="38"/>
      <c r="M12" s="38"/>
      <c r="N12" s="38"/>
      <c r="O12" s="38"/>
      <c r="P12" s="9"/>
      <c r="Q12" s="20"/>
      <c r="R12" s="20"/>
      <c r="S12" s="20"/>
      <c r="T12" s="20"/>
      <c r="U12" s="20"/>
      <c r="V12" s="5"/>
    </row>
    <row r="13" spans="1:22" x14ac:dyDescent="0.2">
      <c r="A13" s="211" t="s">
        <v>84</v>
      </c>
      <c r="B13" s="205" t="s">
        <v>462</v>
      </c>
      <c r="C13" s="205">
        <v>388.74</v>
      </c>
      <c r="D13" s="205">
        <v>603.34000000000026</v>
      </c>
      <c r="E13" s="205">
        <v>378.13</v>
      </c>
      <c r="F13" s="205" t="s">
        <v>462</v>
      </c>
      <c r="G13" s="5">
        <v>1412.1300000000003</v>
      </c>
      <c r="H13" s="205"/>
      <c r="I13" s="9"/>
      <c r="J13" s="9"/>
      <c r="K13" s="38"/>
      <c r="L13" s="38"/>
      <c r="M13" s="38"/>
      <c r="N13" s="38"/>
      <c r="O13" s="38"/>
      <c r="P13" s="9"/>
      <c r="Q13" s="20"/>
      <c r="R13" s="20"/>
      <c r="S13" s="20"/>
      <c r="T13" s="20"/>
      <c r="U13" s="20"/>
      <c r="V13" s="5"/>
    </row>
    <row r="14" spans="1:22" x14ac:dyDescent="0.2">
      <c r="A14" s="211" t="s">
        <v>85</v>
      </c>
      <c r="B14" s="205">
        <v>63.5</v>
      </c>
      <c r="C14" s="205">
        <v>652.04999999999995</v>
      </c>
      <c r="D14" s="205">
        <v>608.5600000000004</v>
      </c>
      <c r="E14" s="205">
        <v>415.96000000000004</v>
      </c>
      <c r="F14" s="205">
        <v>44.900000000000006</v>
      </c>
      <c r="G14" s="5">
        <v>1784.9700000000005</v>
      </c>
      <c r="H14" s="205"/>
      <c r="I14" s="9"/>
      <c r="J14" s="9"/>
      <c r="K14" s="38"/>
      <c r="L14" s="38"/>
      <c r="M14" s="38"/>
      <c r="N14" s="38"/>
      <c r="O14" s="38"/>
      <c r="P14" s="9"/>
      <c r="Q14" s="20"/>
      <c r="R14" s="20"/>
      <c r="S14" s="20"/>
      <c r="T14" s="20"/>
      <c r="U14" s="20"/>
      <c r="V14" s="5"/>
    </row>
    <row r="15" spans="1:22" x14ac:dyDescent="0.2">
      <c r="A15" s="211" t="s">
        <v>86</v>
      </c>
      <c r="B15" s="205">
        <v>5503.9900000000007</v>
      </c>
      <c r="C15" s="205">
        <v>6530.14</v>
      </c>
      <c r="D15" s="205">
        <v>4671.0999999999985</v>
      </c>
      <c r="E15" s="205">
        <v>3351.9400000000023</v>
      </c>
      <c r="F15" s="205">
        <v>587.07999999999981</v>
      </c>
      <c r="G15" s="5">
        <v>20644.25</v>
      </c>
      <c r="H15" s="205" t="s">
        <v>40</v>
      </c>
      <c r="I15" s="9"/>
      <c r="J15" s="9"/>
      <c r="K15" s="38"/>
      <c r="L15" s="38"/>
      <c r="M15" s="38"/>
      <c r="N15" s="38"/>
      <c r="O15" s="38"/>
      <c r="P15" s="9"/>
      <c r="Q15" s="20"/>
      <c r="R15" s="20"/>
      <c r="S15" s="20"/>
      <c r="T15" s="20"/>
      <c r="U15" s="20"/>
      <c r="V15" s="5"/>
    </row>
    <row r="16" spans="1:22" x14ac:dyDescent="0.2">
      <c r="A16" s="211" t="s">
        <v>53</v>
      </c>
      <c r="B16" s="205">
        <v>5584.9500000000007</v>
      </c>
      <c r="C16" s="205">
        <v>7749.81</v>
      </c>
      <c r="D16" s="205">
        <v>6581.1099999999988</v>
      </c>
      <c r="E16" s="205">
        <v>4812.6500000000024</v>
      </c>
      <c r="F16" s="205">
        <v>722.3399999999998</v>
      </c>
      <c r="G16" s="5">
        <v>25450.860000000004</v>
      </c>
      <c r="H16" s="205"/>
      <c r="I16" s="9"/>
      <c r="J16" s="9"/>
      <c r="K16" s="38"/>
      <c r="L16" s="38"/>
      <c r="M16" s="38"/>
      <c r="N16" s="38"/>
      <c r="O16" s="38"/>
      <c r="P16" s="9"/>
      <c r="Q16" s="20"/>
      <c r="R16" s="20"/>
      <c r="S16" s="20"/>
      <c r="T16" s="20"/>
      <c r="U16" s="20"/>
      <c r="V16" s="5"/>
    </row>
    <row r="17" spans="1:22" ht="39.950000000000003" customHeight="1" x14ac:dyDescent="0.25">
      <c r="A17" s="160" t="s">
        <v>486</v>
      </c>
      <c r="B17" s="9"/>
      <c r="C17" s="9"/>
      <c r="D17" s="9"/>
      <c r="E17" s="9"/>
      <c r="F17" s="9"/>
      <c r="G17" s="9"/>
      <c r="H17" s="9"/>
      <c r="I17" s="9"/>
      <c r="J17" s="9"/>
      <c r="K17" s="38"/>
      <c r="L17" s="38"/>
      <c r="M17" s="38"/>
      <c r="N17" s="38"/>
      <c r="O17" s="38"/>
      <c r="P17" s="9"/>
      <c r="Q17" s="20"/>
      <c r="R17" s="20"/>
      <c r="S17" s="20"/>
      <c r="T17" s="20"/>
      <c r="U17" s="20"/>
      <c r="V17" s="5"/>
    </row>
    <row r="18" spans="1:22" x14ac:dyDescent="0.2">
      <c r="A18" s="204" t="s">
        <v>377</v>
      </c>
      <c r="B18" s="204" t="s">
        <v>378</v>
      </c>
      <c r="C18" s="9"/>
      <c r="D18" s="9"/>
      <c r="E18" s="9"/>
      <c r="F18" s="9"/>
      <c r="G18" s="9"/>
      <c r="H18" s="9"/>
      <c r="I18" s="9"/>
      <c r="J18" s="9"/>
      <c r="K18" s="38"/>
      <c r="L18" s="38"/>
      <c r="M18" s="38"/>
      <c r="N18" s="38"/>
      <c r="O18" s="38"/>
      <c r="P18" s="9"/>
      <c r="Q18" s="20"/>
      <c r="R18" s="20"/>
      <c r="S18" s="20"/>
      <c r="T18" s="20"/>
      <c r="U18" s="20"/>
      <c r="V18" s="5"/>
    </row>
    <row r="19" spans="1:22" x14ac:dyDescent="0.2">
      <c r="A19" s="204" t="s">
        <v>369</v>
      </c>
      <c r="B19" t="s">
        <v>375</v>
      </c>
      <c r="C19" s="9"/>
      <c r="D19" s="9"/>
      <c r="E19" s="9"/>
      <c r="F19" s="9"/>
      <c r="G19" s="9"/>
      <c r="H19" s="9"/>
      <c r="I19" s="9"/>
      <c r="J19" s="9"/>
      <c r="K19" s="38"/>
      <c r="L19" s="38"/>
      <c r="M19" s="38"/>
      <c r="N19" s="38"/>
      <c r="O19" s="38"/>
      <c r="P19" s="9"/>
      <c r="Q19" s="20"/>
      <c r="R19" s="20"/>
      <c r="S19" s="20"/>
      <c r="T19" s="20"/>
      <c r="U19" s="20"/>
      <c r="V19" s="5"/>
    </row>
    <row r="20" spans="1:22" ht="15.75" x14ac:dyDescent="0.25">
      <c r="A20" s="37"/>
      <c r="B20" s="9"/>
      <c r="C20" s="9"/>
      <c r="D20" s="9"/>
      <c r="E20" s="9"/>
      <c r="F20" s="9"/>
      <c r="G20" s="9"/>
      <c r="H20" s="9"/>
      <c r="I20" s="9"/>
      <c r="J20" s="9"/>
      <c r="K20" s="38"/>
      <c r="L20" s="38"/>
      <c r="M20" s="38"/>
      <c r="N20" s="38"/>
      <c r="O20" s="38"/>
      <c r="P20" s="9"/>
      <c r="Q20" s="20"/>
      <c r="R20" s="20"/>
      <c r="S20" s="20"/>
      <c r="T20" s="20"/>
      <c r="U20" s="20"/>
      <c r="V20" s="5"/>
    </row>
    <row r="21" spans="1:22" ht="15.75" x14ac:dyDescent="0.25">
      <c r="A21" s="37"/>
      <c r="B21" s="9"/>
      <c r="C21" s="9"/>
      <c r="D21" s="9"/>
      <c r="E21" s="9"/>
      <c r="F21" s="9"/>
      <c r="G21" s="9"/>
      <c r="H21" s="9"/>
      <c r="I21" s="9"/>
      <c r="J21" s="9"/>
      <c r="K21" s="38"/>
      <c r="L21" s="38"/>
      <c r="M21" s="38"/>
      <c r="N21" s="38"/>
      <c r="O21" s="38"/>
      <c r="P21" s="9"/>
      <c r="Q21" s="20"/>
      <c r="R21" s="20"/>
      <c r="S21" s="20"/>
      <c r="T21" s="20"/>
      <c r="U21" s="20"/>
      <c r="V21" s="5"/>
    </row>
    <row r="22" spans="1:22" ht="15.75" x14ac:dyDescent="0.25">
      <c r="A22" s="37"/>
      <c r="B22" s="9"/>
      <c r="C22" s="9"/>
      <c r="D22" s="9"/>
      <c r="E22" s="9"/>
      <c r="F22" s="9"/>
      <c r="G22" s="9"/>
      <c r="H22" s="9"/>
      <c r="I22" s="9"/>
      <c r="J22" s="9"/>
      <c r="K22" s="38"/>
      <c r="L22" s="38"/>
      <c r="M22" s="38"/>
      <c r="N22" s="38"/>
      <c r="O22" s="38"/>
      <c r="P22" s="9"/>
      <c r="Q22" s="20"/>
      <c r="R22" s="20"/>
      <c r="S22" s="20"/>
      <c r="T22" s="20"/>
      <c r="U22" s="20"/>
      <c r="V22" s="5"/>
    </row>
    <row r="23" spans="1:22" ht="15.75" x14ac:dyDescent="0.25">
      <c r="A23" s="37"/>
      <c r="B23" s="9"/>
      <c r="C23" s="9"/>
      <c r="D23" s="9"/>
      <c r="E23" s="9"/>
      <c r="F23" s="9"/>
      <c r="G23" s="9"/>
      <c r="H23" s="9"/>
      <c r="I23" s="9"/>
      <c r="J23" s="9"/>
      <c r="K23" s="38"/>
      <c r="L23" s="38"/>
      <c r="M23" s="38"/>
      <c r="N23" s="38"/>
      <c r="O23" s="38"/>
      <c r="P23" s="9"/>
      <c r="Q23" s="20"/>
      <c r="R23" s="20"/>
      <c r="S23" s="20"/>
      <c r="T23" s="20"/>
      <c r="U23" s="20"/>
      <c r="V23" s="5"/>
    </row>
    <row r="24" spans="1:22" x14ac:dyDescent="0.2">
      <c r="A24" s="12"/>
      <c r="U24" s="5"/>
    </row>
    <row r="25" spans="1:22" x14ac:dyDescent="0.2">
      <c r="A25" s="15"/>
    </row>
    <row r="26" spans="1:22" x14ac:dyDescent="0.2">
      <c r="P26" t="s">
        <v>40</v>
      </c>
    </row>
    <row r="33" spans="17:21" x14ac:dyDescent="0.2">
      <c r="Q33" s="22"/>
      <c r="R33" s="22"/>
      <c r="S33" s="22"/>
      <c r="T33" s="22"/>
      <c r="U33" s="22"/>
    </row>
    <row r="34" spans="17:21" x14ac:dyDescent="0.2">
      <c r="Q34" s="22"/>
      <c r="R34" s="22"/>
      <c r="S34" s="22"/>
      <c r="T34" s="22"/>
      <c r="U34" s="22"/>
    </row>
    <row r="35" spans="17:21" x14ac:dyDescent="0.2">
      <c r="Q35" s="22"/>
      <c r="R35" s="22"/>
      <c r="S35" s="22"/>
      <c r="T35" s="22"/>
      <c r="U35" s="22"/>
    </row>
    <row r="36" spans="17:21" x14ac:dyDescent="0.2">
      <c r="Q36" s="22"/>
      <c r="R36" s="22"/>
      <c r="S36" s="22"/>
      <c r="T36" s="22"/>
      <c r="U36" s="22"/>
    </row>
    <row r="37" spans="17:21" x14ac:dyDescent="0.2">
      <c r="Q37" s="22"/>
      <c r="R37" s="22"/>
      <c r="S37" s="22"/>
      <c r="T37" s="22"/>
      <c r="U37" s="22"/>
    </row>
    <row r="38" spans="17:21" x14ac:dyDescent="0.2">
      <c r="Q38" s="22"/>
      <c r="R38" s="22"/>
      <c r="S38" s="22"/>
      <c r="T38" s="22"/>
      <c r="U38" s="22"/>
    </row>
  </sheetData>
  <phoneticPr fontId="5" type="noConversion"/>
  <hyperlinks>
    <hyperlink ref="I1" location="Contents!A1" display="Return to contents" xr:uid="{DA4CC287-8EA9-4F6D-B2A3-7DAA48600DF3}"/>
  </hyperlinks>
  <pageMargins left="0.75" right="0.75" top="1" bottom="1" header="0.5" footer="0.5"/>
  <pageSetup paperSize="9" orientation="landscape" r:id="rId1"/>
  <headerFooter alignWithMargins="0"/>
  <tableParts count="3">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1">
    <pageSetUpPr fitToPage="1"/>
  </sheetPr>
  <dimension ref="A1:J33"/>
  <sheetViews>
    <sheetView showGridLines="0" workbookViewId="0"/>
  </sheetViews>
  <sheetFormatPr defaultRowHeight="15" x14ac:dyDescent="0.2"/>
  <cols>
    <col min="1" max="1" width="25.6640625" customWidth="1"/>
    <col min="5" max="5" width="18.109375" customWidth="1"/>
  </cols>
  <sheetData>
    <row r="1" spans="1:10" ht="19.5" x14ac:dyDescent="0.3">
      <c r="A1" s="231" t="s">
        <v>556</v>
      </c>
      <c r="B1" s="231"/>
      <c r="C1" s="231"/>
      <c r="D1" s="231"/>
      <c r="E1" s="231"/>
      <c r="F1" s="231"/>
      <c r="G1" s="231"/>
      <c r="H1" s="231"/>
      <c r="J1" s="43" t="s">
        <v>7</v>
      </c>
    </row>
    <row r="2" spans="1:10" ht="15.75" x14ac:dyDescent="0.25">
      <c r="A2" s="128" t="s">
        <v>913</v>
      </c>
      <c r="B2" s="61"/>
      <c r="C2" s="61"/>
      <c r="D2" s="61"/>
      <c r="E2" s="61"/>
      <c r="F2" s="61"/>
      <c r="G2" s="61"/>
      <c r="H2" s="61"/>
    </row>
    <row r="3" spans="1:10" ht="39.950000000000003" customHeight="1" x14ac:dyDescent="0.25">
      <c r="A3" s="410" t="s">
        <v>490</v>
      </c>
      <c r="B3" s="410"/>
      <c r="C3" s="410"/>
      <c r="D3" s="410"/>
      <c r="E3" s="410"/>
      <c r="F3" s="410"/>
      <c r="G3" s="410"/>
      <c r="H3" s="410"/>
    </row>
    <row r="4" spans="1:10" x14ac:dyDescent="0.2">
      <c r="A4" s="19" t="s">
        <v>192</v>
      </c>
      <c r="B4" s="17" t="s">
        <v>64</v>
      </c>
      <c r="C4" s="17" t="s">
        <v>65</v>
      </c>
      <c r="D4" s="17" t="s">
        <v>53</v>
      </c>
      <c r="E4" s="17" t="s">
        <v>88</v>
      </c>
    </row>
    <row r="5" spans="1:10" x14ac:dyDescent="0.2">
      <c r="A5" s="214" t="s">
        <v>83</v>
      </c>
      <c r="B5" s="205">
        <v>1347.72</v>
      </c>
      <c r="C5" s="205">
        <v>261.78999999999996</v>
      </c>
      <c r="D5" s="205">
        <v>1609.51</v>
      </c>
      <c r="E5" s="205">
        <v>83.734801274922191</v>
      </c>
    </row>
    <row r="6" spans="1:10" x14ac:dyDescent="0.2">
      <c r="A6" s="214" t="s">
        <v>89</v>
      </c>
      <c r="B6" s="205">
        <v>1228.55</v>
      </c>
      <c r="C6" s="205">
        <v>183.57999999999998</v>
      </c>
      <c r="D6" s="205">
        <v>1412.1299999999999</v>
      </c>
      <c r="E6" s="205">
        <v>86.999780473469158</v>
      </c>
    </row>
    <row r="7" spans="1:10" x14ac:dyDescent="0.2">
      <c r="A7" s="214" t="s">
        <v>445</v>
      </c>
      <c r="B7" s="205">
        <v>1531.16</v>
      </c>
      <c r="C7" s="205">
        <v>253.81</v>
      </c>
      <c r="D7" s="205">
        <v>1784.97</v>
      </c>
      <c r="E7" s="205">
        <v>85.780713401345693</v>
      </c>
    </row>
    <row r="8" spans="1:10" x14ac:dyDescent="0.2">
      <c r="A8" s="214" t="s">
        <v>446</v>
      </c>
      <c r="B8" s="205">
        <v>18574.759999999998</v>
      </c>
      <c r="C8" s="205">
        <v>2069.4899999999998</v>
      </c>
      <c r="D8" s="205">
        <v>20644.25</v>
      </c>
      <c r="E8" s="215">
        <v>89.975465323274022</v>
      </c>
      <c r="J8" s="5"/>
    </row>
    <row r="9" spans="1:10" x14ac:dyDescent="0.2">
      <c r="A9" s="214" t="s">
        <v>53</v>
      </c>
      <c r="B9" s="205">
        <v>22682.19</v>
      </c>
      <c r="C9" s="205">
        <v>2768.6699999999996</v>
      </c>
      <c r="D9" s="205">
        <v>25450.86</v>
      </c>
      <c r="E9" s="205">
        <v>89.121507092491171</v>
      </c>
    </row>
    <row r="10" spans="1:10" ht="39.950000000000003" customHeight="1" x14ac:dyDescent="0.25">
      <c r="A10" s="410" t="s">
        <v>491</v>
      </c>
      <c r="B10" s="410"/>
      <c r="C10" s="410"/>
      <c r="D10" s="410"/>
      <c r="E10" s="410"/>
      <c r="F10" s="410"/>
      <c r="G10" s="410"/>
      <c r="H10" s="410"/>
    </row>
    <row r="11" spans="1:10" x14ac:dyDescent="0.2">
      <c r="A11" s="14" t="s">
        <v>192</v>
      </c>
      <c r="B11" s="11" t="s">
        <v>64</v>
      </c>
      <c r="C11" s="11" t="s">
        <v>65</v>
      </c>
      <c r="D11" s="11" t="s">
        <v>53</v>
      </c>
      <c r="E11" s="11" t="s">
        <v>88</v>
      </c>
    </row>
    <row r="12" spans="1:10" x14ac:dyDescent="0.2">
      <c r="A12" s="214" t="s">
        <v>83</v>
      </c>
      <c r="B12" s="205">
        <v>890.94</v>
      </c>
      <c r="C12" s="205">
        <v>175.94</v>
      </c>
      <c r="D12" s="205">
        <v>1066.8800000000001</v>
      </c>
      <c r="E12" s="205">
        <v>83.50892321535693</v>
      </c>
    </row>
    <row r="13" spans="1:10" x14ac:dyDescent="0.2">
      <c r="A13" s="214" t="s">
        <v>89</v>
      </c>
      <c r="B13" s="205">
        <v>988.9</v>
      </c>
      <c r="C13" s="205">
        <v>164</v>
      </c>
      <c r="D13" s="205">
        <v>1152.9000000000001</v>
      </c>
      <c r="E13" s="205">
        <v>85.775002168444786</v>
      </c>
    </row>
    <row r="14" spans="1:10" x14ac:dyDescent="0.2">
      <c r="A14" s="214" t="s">
        <v>445</v>
      </c>
      <c r="B14" s="205">
        <v>1199.94</v>
      </c>
      <c r="C14" s="205">
        <v>238</v>
      </c>
      <c r="D14" s="205">
        <v>1437.94</v>
      </c>
      <c r="E14" s="205">
        <v>83.448544445526238</v>
      </c>
    </row>
    <row r="15" spans="1:10" x14ac:dyDescent="0.2">
      <c r="A15" s="214" t="s">
        <v>446</v>
      </c>
      <c r="B15" s="205">
        <v>14181.96</v>
      </c>
      <c r="C15" s="205">
        <v>1883.99</v>
      </c>
      <c r="D15" s="205">
        <v>16065.949999999999</v>
      </c>
      <c r="E15" s="205">
        <v>88.273398087259082</v>
      </c>
    </row>
    <row r="16" spans="1:10" x14ac:dyDescent="0.2">
      <c r="A16" s="214" t="s">
        <v>53</v>
      </c>
      <c r="B16" s="205">
        <v>17261.739999999998</v>
      </c>
      <c r="C16" s="205">
        <v>2461.9300000000003</v>
      </c>
      <c r="D16" s="205">
        <v>19723.669999999998</v>
      </c>
      <c r="E16" s="205">
        <v>87.517890940174922</v>
      </c>
    </row>
    <row r="17" spans="1:8" ht="39.950000000000003" customHeight="1" x14ac:dyDescent="0.25">
      <c r="A17" s="410" t="s">
        <v>492</v>
      </c>
      <c r="B17" s="410"/>
      <c r="C17" s="410"/>
      <c r="D17" s="410"/>
      <c r="E17" s="410"/>
      <c r="F17" s="410"/>
      <c r="G17" s="410"/>
      <c r="H17" s="410"/>
    </row>
    <row r="18" spans="1:8" x14ac:dyDescent="0.2">
      <c r="A18" s="14" t="s">
        <v>192</v>
      </c>
      <c r="B18" s="11" t="s">
        <v>64</v>
      </c>
      <c r="C18" s="11" t="s">
        <v>65</v>
      </c>
      <c r="D18" s="11" t="s">
        <v>53</v>
      </c>
      <c r="E18" s="11" t="s">
        <v>88</v>
      </c>
    </row>
    <row r="19" spans="1:8" x14ac:dyDescent="0.2">
      <c r="A19" s="214" t="s">
        <v>83</v>
      </c>
      <c r="B19" s="205">
        <v>456.78</v>
      </c>
      <c r="C19" s="205">
        <v>85.85</v>
      </c>
      <c r="D19" s="205">
        <v>542.63</v>
      </c>
      <c r="E19" s="205">
        <v>84.178906437167129</v>
      </c>
    </row>
    <row r="20" spans="1:8" x14ac:dyDescent="0.2">
      <c r="A20" s="214" t="s">
        <v>89</v>
      </c>
      <c r="B20" s="205">
        <v>239.65</v>
      </c>
      <c r="C20" s="205">
        <v>19.579999999999998</v>
      </c>
      <c r="D20" s="205">
        <v>259.23</v>
      </c>
      <c r="E20" s="205">
        <v>92.446861860124201</v>
      </c>
    </row>
    <row r="21" spans="1:8" x14ac:dyDescent="0.2">
      <c r="A21" s="214" t="s">
        <v>445</v>
      </c>
      <c r="B21" s="205">
        <v>331.22</v>
      </c>
      <c r="C21" s="205">
        <v>15.81</v>
      </c>
      <c r="D21" s="205">
        <v>347.03000000000003</v>
      </c>
      <c r="E21" s="205">
        <v>95.444197907961851</v>
      </c>
    </row>
    <row r="22" spans="1:8" x14ac:dyDescent="0.2">
      <c r="A22" s="214" t="s">
        <v>446</v>
      </c>
      <c r="B22" s="205">
        <v>4392.8</v>
      </c>
      <c r="C22" s="205">
        <v>185.5</v>
      </c>
      <c r="D22" s="205">
        <v>4578.3</v>
      </c>
      <c r="E22" s="205">
        <v>95.948277745014522</v>
      </c>
    </row>
    <row r="23" spans="1:8" x14ac:dyDescent="0.2">
      <c r="A23" s="214" t="s">
        <v>53</v>
      </c>
      <c r="B23" s="205">
        <v>5420.4500000000007</v>
      </c>
      <c r="C23" s="205">
        <v>306.74</v>
      </c>
      <c r="D23" s="205">
        <v>5727.1900000000005</v>
      </c>
      <c r="E23" s="205">
        <v>94.64414485987021</v>
      </c>
    </row>
    <row r="24" spans="1:8" ht="39.950000000000003" customHeight="1" x14ac:dyDescent="0.25">
      <c r="A24" s="160" t="s">
        <v>620</v>
      </c>
      <c r="B24" s="9"/>
      <c r="C24" s="20"/>
      <c r="D24" s="20"/>
      <c r="E24" s="20"/>
    </row>
    <row r="25" spans="1:8" x14ac:dyDescent="0.2">
      <c r="A25" s="204" t="s">
        <v>377</v>
      </c>
      <c r="B25" s="204" t="s">
        <v>378</v>
      </c>
      <c r="C25" s="20"/>
      <c r="D25" s="20"/>
      <c r="E25" s="20"/>
    </row>
    <row r="26" spans="1:8" x14ac:dyDescent="0.2">
      <c r="A26" s="204" t="s">
        <v>369</v>
      </c>
      <c r="B26" s="174" t="s">
        <v>488</v>
      </c>
      <c r="C26" s="20"/>
      <c r="D26" s="20"/>
      <c r="E26" s="20"/>
    </row>
    <row r="27" spans="1:8" x14ac:dyDescent="0.2">
      <c r="A27" s="204" t="s">
        <v>370</v>
      </c>
      <c r="B27" s="174" t="s">
        <v>489</v>
      </c>
      <c r="C27" s="20"/>
      <c r="D27" s="20"/>
      <c r="E27" s="20"/>
    </row>
    <row r="28" spans="1:8" x14ac:dyDescent="0.2">
      <c r="A28" s="21"/>
      <c r="B28" s="20"/>
      <c r="C28" s="20"/>
      <c r="D28" s="20"/>
      <c r="E28" s="20"/>
    </row>
    <row r="29" spans="1:8" x14ac:dyDescent="0.2">
      <c r="A29" s="21"/>
      <c r="B29" s="20"/>
      <c r="C29" s="20"/>
      <c r="D29" s="20"/>
      <c r="E29" s="20"/>
    </row>
    <row r="30" spans="1:8" x14ac:dyDescent="0.2">
      <c r="A30" s="21"/>
      <c r="B30" s="20"/>
      <c r="C30" s="20"/>
      <c r="D30" s="20"/>
      <c r="E30" s="20"/>
    </row>
    <row r="31" spans="1:8" x14ac:dyDescent="0.2">
      <c r="B31" s="20"/>
      <c r="C31" s="20"/>
      <c r="D31" s="20"/>
      <c r="E31" s="20"/>
    </row>
    <row r="33" spans="2:5" x14ac:dyDescent="0.2">
      <c r="B33" s="182"/>
      <c r="C33" s="182"/>
      <c r="D33" s="13"/>
      <c r="E33" s="13"/>
    </row>
  </sheetData>
  <mergeCells count="3">
    <mergeCell ref="A3:H3"/>
    <mergeCell ref="A10:H10"/>
    <mergeCell ref="A17:H17"/>
  </mergeCells>
  <phoneticPr fontId="5" type="noConversion"/>
  <hyperlinks>
    <hyperlink ref="J1" location="Contents!A1" display="Return to contents" xr:uid="{07C35470-F424-4E43-979C-6D9CD9BB458B}"/>
  </hyperlinks>
  <pageMargins left="0.75" right="0.75" top="1" bottom="1" header="0.5" footer="0.5"/>
  <pageSetup paperSize="9" scale="96" orientation="portrait" r:id="rId1"/>
  <headerFooter alignWithMargins="0"/>
  <tableParts count="4">
    <tablePart r:id="rId2"/>
    <tablePart r:id="rId3"/>
    <tablePart r:id="rId4"/>
    <tablePart r:id="rId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82"/>
  <dimension ref="A1:F15"/>
  <sheetViews>
    <sheetView showGridLines="0" workbookViewId="0"/>
  </sheetViews>
  <sheetFormatPr defaultRowHeight="15" x14ac:dyDescent="0.2"/>
  <cols>
    <col min="1" max="1" width="35.6640625" customWidth="1"/>
  </cols>
  <sheetData>
    <row r="1" spans="1:6" ht="19.5" x14ac:dyDescent="0.3">
      <c r="A1" s="175" t="s">
        <v>493</v>
      </c>
      <c r="F1" s="43" t="s">
        <v>7</v>
      </c>
    </row>
    <row r="2" spans="1:6" x14ac:dyDescent="0.2">
      <c r="A2" s="19" t="s">
        <v>741</v>
      </c>
      <c r="B2" s="17" t="s">
        <v>64</v>
      </c>
      <c r="C2" s="17" t="s">
        <v>65</v>
      </c>
      <c r="D2" s="17" t="s">
        <v>53</v>
      </c>
    </row>
    <row r="3" spans="1:6" x14ac:dyDescent="0.2">
      <c r="A3" t="s">
        <v>91</v>
      </c>
      <c r="B3" s="216">
        <v>21125.91</v>
      </c>
      <c r="C3" s="216">
        <v>2575.94</v>
      </c>
      <c r="D3" s="216">
        <v>23701.85</v>
      </c>
      <c r="E3" s="22"/>
      <c r="F3" s="5"/>
    </row>
    <row r="4" spans="1:6" x14ac:dyDescent="0.2">
      <c r="A4" t="s">
        <v>92</v>
      </c>
      <c r="B4" s="216">
        <v>156.43</v>
      </c>
      <c r="C4" s="216">
        <v>11.7</v>
      </c>
      <c r="D4" s="216">
        <v>168.13</v>
      </c>
      <c r="E4" s="22"/>
      <c r="F4" s="5"/>
    </row>
    <row r="5" spans="1:6" x14ac:dyDescent="0.2">
      <c r="A5" t="s">
        <v>93</v>
      </c>
      <c r="B5" s="216">
        <v>146.93</v>
      </c>
      <c r="C5" s="216">
        <v>21.35</v>
      </c>
      <c r="D5" s="216">
        <v>168.28</v>
      </c>
      <c r="E5" s="22"/>
      <c r="F5" s="5"/>
    </row>
    <row r="6" spans="1:6" x14ac:dyDescent="0.2">
      <c r="A6" t="s">
        <v>94</v>
      </c>
      <c r="B6" s="216">
        <v>545.78</v>
      </c>
      <c r="C6" s="216">
        <v>72.209999999999994</v>
      </c>
      <c r="D6" s="216">
        <v>617.99</v>
      </c>
      <c r="E6" s="22"/>
      <c r="F6" s="5"/>
    </row>
    <row r="7" spans="1:6" x14ac:dyDescent="0.2">
      <c r="A7" t="s">
        <v>95</v>
      </c>
      <c r="B7" s="217" t="s">
        <v>462</v>
      </c>
      <c r="C7" s="217" t="s">
        <v>462</v>
      </c>
      <c r="D7" s="217" t="s">
        <v>462</v>
      </c>
      <c r="E7" s="22"/>
      <c r="F7" s="84"/>
    </row>
    <row r="8" spans="1:6" ht="24.95" customHeight="1" x14ac:dyDescent="0.2">
      <c r="A8" t="s">
        <v>96</v>
      </c>
      <c r="B8" s="216">
        <v>81.75</v>
      </c>
      <c r="C8" s="216">
        <v>9.41</v>
      </c>
      <c r="D8" s="216">
        <v>91.16</v>
      </c>
      <c r="E8" s="22"/>
      <c r="F8" s="5"/>
    </row>
    <row r="9" spans="1:6" x14ac:dyDescent="0.2">
      <c r="A9" t="s">
        <v>97</v>
      </c>
      <c r="B9" s="216" t="s">
        <v>462</v>
      </c>
      <c r="C9" s="216" t="s">
        <v>462</v>
      </c>
      <c r="D9" s="216" t="s">
        <v>462</v>
      </c>
      <c r="E9" s="121"/>
      <c r="F9" s="84"/>
    </row>
    <row r="10" spans="1:6" x14ac:dyDescent="0.2">
      <c r="A10" t="s">
        <v>197</v>
      </c>
      <c r="B10" s="216">
        <v>213.68</v>
      </c>
      <c r="C10" s="216">
        <v>27.16</v>
      </c>
      <c r="D10" s="216">
        <v>240.84</v>
      </c>
      <c r="E10" s="22"/>
    </row>
    <row r="11" spans="1:6" x14ac:dyDescent="0.2">
      <c r="A11" t="s">
        <v>98</v>
      </c>
      <c r="B11" s="216" t="s">
        <v>462</v>
      </c>
      <c r="C11" s="216" t="s">
        <v>462</v>
      </c>
      <c r="D11" s="216" t="s">
        <v>462</v>
      </c>
      <c r="E11" s="22"/>
    </row>
    <row r="12" spans="1:6" x14ac:dyDescent="0.2">
      <c r="A12" t="s">
        <v>99</v>
      </c>
      <c r="B12" s="216">
        <v>350.24</v>
      </c>
      <c r="C12" s="216">
        <v>45.2</v>
      </c>
      <c r="D12" s="216">
        <v>395.44</v>
      </c>
      <c r="E12" s="22"/>
    </row>
    <row r="13" spans="1:6" ht="24.95" customHeight="1" x14ac:dyDescent="0.2">
      <c r="A13" s="204" t="s">
        <v>447</v>
      </c>
      <c r="B13" s="216">
        <v>22682.190000000002</v>
      </c>
      <c r="C13" s="216">
        <v>2768.6699999999992</v>
      </c>
      <c r="D13" s="216">
        <v>25450.859999999997</v>
      </c>
      <c r="E13" s="22"/>
    </row>
    <row r="14" spans="1:6" x14ac:dyDescent="0.2">
      <c r="B14" s="84"/>
      <c r="C14" s="84"/>
      <c r="D14" s="5"/>
      <c r="E14" s="183"/>
    </row>
    <row r="15" spans="1:6" x14ac:dyDescent="0.2">
      <c r="B15" s="5"/>
      <c r="D15" s="5"/>
    </row>
  </sheetData>
  <phoneticPr fontId="5" type="noConversion"/>
  <hyperlinks>
    <hyperlink ref="F1" location="Contents!A1" display="Return to contents" xr:uid="{9BC3A088-D2F3-4DFF-B5E0-D2F159189418}"/>
  </hyperlinks>
  <pageMargins left="0.75" right="0.75" top="1" bottom="1" header="0.5" footer="0.5"/>
  <pageSetup paperSize="9" orientation="portrait" r:id="rId1"/>
  <headerFooter alignWithMargins="0"/>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83"/>
  <dimension ref="A1:I23"/>
  <sheetViews>
    <sheetView showGridLines="0" workbookViewId="0"/>
  </sheetViews>
  <sheetFormatPr defaultRowHeight="15" x14ac:dyDescent="0.2"/>
  <cols>
    <col min="1" max="1" width="19.6640625" customWidth="1"/>
  </cols>
  <sheetData>
    <row r="1" spans="1:9" ht="19.5" x14ac:dyDescent="0.3">
      <c r="A1" s="175" t="s">
        <v>494</v>
      </c>
      <c r="I1" s="43" t="s">
        <v>7</v>
      </c>
    </row>
    <row r="2" spans="1:9" x14ac:dyDescent="0.2">
      <c r="A2" t="s">
        <v>410</v>
      </c>
    </row>
    <row r="3" spans="1:9" ht="39.950000000000003" customHeight="1" x14ac:dyDescent="0.25">
      <c r="A3" s="160" t="s">
        <v>495</v>
      </c>
    </row>
    <row r="4" spans="1:9" x14ac:dyDescent="0.2">
      <c r="A4" s="19" t="s">
        <v>499</v>
      </c>
      <c r="B4" s="17" t="s">
        <v>64</v>
      </c>
      <c r="C4" s="17" t="s">
        <v>65</v>
      </c>
      <c r="D4" s="17" t="s">
        <v>53</v>
      </c>
    </row>
    <row r="5" spans="1:9" x14ac:dyDescent="0.2">
      <c r="A5" t="s">
        <v>100</v>
      </c>
      <c r="B5" s="205">
        <v>17871.249999999996</v>
      </c>
      <c r="C5" s="205">
        <v>2141.02</v>
      </c>
      <c r="D5" s="205">
        <v>20012.269999999997</v>
      </c>
      <c r="F5" s="5"/>
    </row>
    <row r="6" spans="1:9" x14ac:dyDescent="0.2">
      <c r="A6" t="s">
        <v>498</v>
      </c>
      <c r="B6" s="205">
        <v>4810.9399999999996</v>
      </c>
      <c r="C6" s="205">
        <v>627.65000000000009</v>
      </c>
      <c r="D6" s="205">
        <v>5438.59</v>
      </c>
      <c r="F6" s="5"/>
    </row>
    <row r="7" spans="1:9" x14ac:dyDescent="0.2">
      <c r="A7" t="s">
        <v>448</v>
      </c>
      <c r="B7" s="205">
        <v>22682.189999999995</v>
      </c>
      <c r="C7" s="205">
        <v>2768.67</v>
      </c>
      <c r="D7" s="205">
        <v>25450.859999999997</v>
      </c>
      <c r="F7" s="5"/>
    </row>
    <row r="8" spans="1:9" ht="39.950000000000003" customHeight="1" x14ac:dyDescent="0.25">
      <c r="A8" s="160" t="s">
        <v>496</v>
      </c>
      <c r="B8" s="9"/>
    </row>
    <row r="9" spans="1:9" x14ac:dyDescent="0.2">
      <c r="A9" s="204" t="s">
        <v>377</v>
      </c>
      <c r="B9" s="204" t="s">
        <v>378</v>
      </c>
    </row>
    <row r="10" spans="1:9" x14ac:dyDescent="0.2">
      <c r="A10" s="204" t="s">
        <v>369</v>
      </c>
      <c r="B10" t="s">
        <v>497</v>
      </c>
    </row>
    <row r="23" spans="1:1" x14ac:dyDescent="0.2">
      <c r="A23" s="12"/>
    </row>
  </sheetData>
  <phoneticPr fontId="5" type="noConversion"/>
  <hyperlinks>
    <hyperlink ref="I1" location="Contents!A1" display="Return to contents" xr:uid="{A7C70866-DCD5-4DE8-90C2-A9550325A92A}"/>
  </hyperlinks>
  <pageMargins left="0.75" right="0.75" top="1" bottom="1" header="0.5" footer="0.5"/>
  <pageSetup paperSize="9" orientation="portrait" r:id="rId1"/>
  <headerFooter alignWithMargins="0"/>
  <tableParts count="2">
    <tablePart r:id="rId2"/>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95">
    <pageSetUpPr fitToPage="1"/>
  </sheetPr>
  <dimension ref="A1:M43"/>
  <sheetViews>
    <sheetView showGridLines="0" workbookViewId="0"/>
  </sheetViews>
  <sheetFormatPr defaultRowHeight="15" x14ac:dyDescent="0.2"/>
  <cols>
    <col min="1" max="1" width="41.109375" customWidth="1"/>
    <col min="2" max="2" width="11.44140625" style="7" customWidth="1"/>
    <col min="3" max="3" width="16.33203125" customWidth="1"/>
    <col min="4" max="4" width="18.6640625" customWidth="1"/>
    <col min="5" max="5" width="22.109375" customWidth="1"/>
    <col min="6" max="7" width="9.88671875" customWidth="1"/>
    <col min="8" max="8" width="2.6640625" customWidth="1"/>
    <col min="9" max="9" width="10.33203125" customWidth="1"/>
  </cols>
  <sheetData>
    <row r="1" spans="1:13" ht="19.5" x14ac:dyDescent="0.3">
      <c r="A1" s="231" t="s">
        <v>500</v>
      </c>
      <c r="B1" s="231"/>
      <c r="D1" s="43" t="s">
        <v>7</v>
      </c>
    </row>
    <row r="2" spans="1:13" ht="15.75" x14ac:dyDescent="0.25">
      <c r="A2" t="s">
        <v>709</v>
      </c>
      <c r="B2" s="130"/>
    </row>
    <row r="3" spans="1:13" ht="39.950000000000003" customHeight="1" x14ac:dyDescent="0.25">
      <c r="A3" s="410" t="s">
        <v>720</v>
      </c>
      <c r="B3" s="410"/>
    </row>
    <row r="4" spans="1:13" ht="15.95" customHeight="1" x14ac:dyDescent="0.2">
      <c r="A4" s="33" t="s">
        <v>210</v>
      </c>
      <c r="B4" s="207" t="s">
        <v>310</v>
      </c>
    </row>
    <row r="5" spans="1:13" ht="15.95" customHeight="1" x14ac:dyDescent="0.2">
      <c r="A5" t="s">
        <v>101</v>
      </c>
      <c r="B5" s="122">
        <v>18128.77</v>
      </c>
    </row>
    <row r="6" spans="1:13" ht="15.95" customHeight="1" x14ac:dyDescent="0.2">
      <c r="A6" t="s">
        <v>244</v>
      </c>
      <c r="B6" s="122">
        <v>4818.46</v>
      </c>
      <c r="K6" s="100"/>
      <c r="L6" s="58"/>
      <c r="M6" s="101"/>
    </row>
    <row r="7" spans="1:13" ht="15.95" customHeight="1" x14ac:dyDescent="0.2">
      <c r="A7" t="s">
        <v>501</v>
      </c>
      <c r="B7" s="122">
        <v>552</v>
      </c>
    </row>
    <row r="8" spans="1:13" ht="15.95" customHeight="1" x14ac:dyDescent="0.2">
      <c r="A8" t="s">
        <v>245</v>
      </c>
      <c r="B8" s="122">
        <v>394.05</v>
      </c>
      <c r="J8" s="5" t="s">
        <v>40</v>
      </c>
    </row>
    <row r="9" spans="1:13" ht="15.95" customHeight="1" x14ac:dyDescent="0.2">
      <c r="A9" t="s">
        <v>246</v>
      </c>
      <c r="B9" s="122">
        <v>39.65</v>
      </c>
    </row>
    <row r="10" spans="1:13" ht="24.95" customHeight="1" x14ac:dyDescent="0.2">
      <c r="A10" t="s">
        <v>102</v>
      </c>
      <c r="B10" s="122">
        <v>63.64</v>
      </c>
    </row>
    <row r="11" spans="1:13" ht="24.95" customHeight="1" x14ac:dyDescent="0.2">
      <c r="A11" t="s">
        <v>247</v>
      </c>
      <c r="B11" s="122">
        <v>70.25</v>
      </c>
    </row>
    <row r="12" spans="1:13" ht="15.95" customHeight="1" x14ac:dyDescent="0.2">
      <c r="A12" t="s">
        <v>103</v>
      </c>
      <c r="B12" s="122">
        <v>59.46</v>
      </c>
    </row>
    <row r="13" spans="1:13" ht="15.95" customHeight="1" x14ac:dyDescent="0.2">
      <c r="A13" t="s">
        <v>248</v>
      </c>
      <c r="B13" s="122">
        <v>5.9</v>
      </c>
    </row>
    <row r="14" spans="1:13" ht="15.95" customHeight="1" x14ac:dyDescent="0.2">
      <c r="A14" t="s">
        <v>249</v>
      </c>
      <c r="B14" s="122">
        <v>16.7</v>
      </c>
    </row>
    <row r="15" spans="1:13" ht="15.95" customHeight="1" x14ac:dyDescent="0.2">
      <c r="A15" t="s">
        <v>104</v>
      </c>
      <c r="B15" s="122">
        <v>21.4</v>
      </c>
    </row>
    <row r="16" spans="1:13" ht="24.95" customHeight="1" x14ac:dyDescent="0.2">
      <c r="A16" t="s">
        <v>305</v>
      </c>
      <c r="B16" s="122">
        <v>9</v>
      </c>
    </row>
    <row r="17" spans="1:6" ht="15.95" customHeight="1" x14ac:dyDescent="0.2">
      <c r="A17" t="s">
        <v>306</v>
      </c>
      <c r="B17" s="122">
        <v>4.2</v>
      </c>
      <c r="C17" s="72" t="s">
        <v>40</v>
      </c>
    </row>
    <row r="18" spans="1:6" ht="15.95" customHeight="1" x14ac:dyDescent="0.2">
      <c r="A18" t="s">
        <v>307</v>
      </c>
      <c r="B18" s="122">
        <v>21.71</v>
      </c>
    </row>
    <row r="19" spans="1:6" ht="15.95" customHeight="1" x14ac:dyDescent="0.2">
      <c r="A19" t="s">
        <v>308</v>
      </c>
      <c r="B19" s="122" t="s">
        <v>462</v>
      </c>
    </row>
    <row r="20" spans="1:6" ht="24.95" customHeight="1" x14ac:dyDescent="0.2">
      <c r="A20" t="s">
        <v>309</v>
      </c>
      <c r="B20" s="122" t="s">
        <v>462</v>
      </c>
    </row>
    <row r="21" spans="1:6" ht="15.95" customHeight="1" x14ac:dyDescent="0.2">
      <c r="A21" t="s">
        <v>99</v>
      </c>
      <c r="B21" s="122">
        <v>36.71</v>
      </c>
    </row>
    <row r="22" spans="1:6" ht="24.95" customHeight="1" x14ac:dyDescent="0.2">
      <c r="A22" t="s">
        <v>105</v>
      </c>
      <c r="B22" s="122">
        <v>707.03</v>
      </c>
    </row>
    <row r="23" spans="1:6" ht="15.95" customHeight="1" x14ac:dyDescent="0.2">
      <c r="A23" t="s">
        <v>231</v>
      </c>
      <c r="B23" s="122">
        <v>494.12</v>
      </c>
    </row>
    <row r="24" spans="1:6" ht="24.95" customHeight="1" x14ac:dyDescent="0.2">
      <c r="A24" s="14" t="s">
        <v>450</v>
      </c>
      <c r="B24" s="123">
        <v>25450.859999999997</v>
      </c>
    </row>
    <row r="25" spans="1:6" ht="39.950000000000003" customHeight="1" x14ac:dyDescent="0.25">
      <c r="A25" s="410" t="s">
        <v>504</v>
      </c>
      <c r="B25" s="410"/>
      <c r="C25" s="410"/>
      <c r="D25" s="410"/>
      <c r="E25" s="410"/>
      <c r="F25" s="410"/>
    </row>
    <row r="26" spans="1:6" ht="30" x14ac:dyDescent="0.2">
      <c r="A26" s="19" t="s">
        <v>210</v>
      </c>
      <c r="B26" s="18" t="s">
        <v>83</v>
      </c>
      <c r="C26" s="18" t="s">
        <v>89</v>
      </c>
      <c r="D26" s="18" t="s">
        <v>445</v>
      </c>
      <c r="E26" s="18" t="s">
        <v>449</v>
      </c>
      <c r="F26" s="18" t="s">
        <v>53</v>
      </c>
    </row>
    <row r="27" spans="1:6" x14ac:dyDescent="0.2">
      <c r="A27" s="107" t="s">
        <v>230</v>
      </c>
      <c r="B27" s="124">
        <v>1580.71</v>
      </c>
      <c r="C27" s="124">
        <v>1373.31</v>
      </c>
      <c r="D27" s="124">
        <v>1721.57</v>
      </c>
      <c r="E27" s="124">
        <v>19257.150000000001</v>
      </c>
      <c r="F27" s="124">
        <v>23932.74</v>
      </c>
    </row>
    <row r="28" spans="1:6" x14ac:dyDescent="0.2">
      <c r="A28" s="107" t="s">
        <v>505</v>
      </c>
      <c r="B28" s="124">
        <v>7.7</v>
      </c>
      <c r="C28" s="124">
        <v>5.46</v>
      </c>
      <c r="D28" s="124">
        <v>15</v>
      </c>
      <c r="E28" s="124">
        <v>288.81</v>
      </c>
      <c r="F28" s="124">
        <v>316.97000000000003</v>
      </c>
    </row>
    <row r="29" spans="1:6" x14ac:dyDescent="0.2">
      <c r="A29" s="107" t="s">
        <v>105</v>
      </c>
      <c r="B29" s="124">
        <v>12.5</v>
      </c>
      <c r="C29" s="124">
        <v>15.4</v>
      </c>
      <c r="D29" s="124">
        <v>28.16</v>
      </c>
      <c r="E29" s="124">
        <v>650.97</v>
      </c>
      <c r="F29" s="124">
        <v>707.03</v>
      </c>
    </row>
    <row r="30" spans="1:6" x14ac:dyDescent="0.2">
      <c r="A30" s="107" t="s">
        <v>231</v>
      </c>
      <c r="B30" s="124">
        <v>8.6</v>
      </c>
      <c r="C30" s="124">
        <v>17.96</v>
      </c>
      <c r="D30" s="124">
        <v>20.239999999999998</v>
      </c>
      <c r="E30" s="124">
        <v>447.32</v>
      </c>
      <c r="F30" s="124">
        <v>494.12</v>
      </c>
    </row>
    <row r="31" spans="1:6" x14ac:dyDescent="0.2">
      <c r="A31" s="218" t="s">
        <v>450</v>
      </c>
      <c r="B31" s="124">
        <v>1609.51</v>
      </c>
      <c r="C31" s="124">
        <v>1412.13</v>
      </c>
      <c r="D31" s="124">
        <v>1784.97</v>
      </c>
      <c r="E31" s="124">
        <v>20644.250000000004</v>
      </c>
      <c r="F31" s="124">
        <v>25450.86</v>
      </c>
    </row>
    <row r="32" spans="1:6" ht="39.950000000000003" customHeight="1" x14ac:dyDescent="0.25">
      <c r="A32" s="160" t="s">
        <v>502</v>
      </c>
      <c r="B32" s="9"/>
    </row>
    <row r="33" spans="1:6" x14ac:dyDescent="0.2">
      <c r="A33" s="204" t="s">
        <v>377</v>
      </c>
      <c r="B33" s="204" t="s">
        <v>378</v>
      </c>
    </row>
    <row r="34" spans="1:6" x14ac:dyDescent="0.2">
      <c r="A34" s="219" t="s">
        <v>369</v>
      </c>
      <c r="B34" s="223" t="s">
        <v>503</v>
      </c>
      <c r="C34" s="223"/>
      <c r="D34" s="223"/>
      <c r="E34" s="223"/>
      <c r="F34" s="223"/>
    </row>
    <row r="35" spans="1:6" x14ac:dyDescent="0.2">
      <c r="A35" s="219" t="s">
        <v>370</v>
      </c>
      <c r="B35" s="301" t="s">
        <v>1023</v>
      </c>
      <c r="C35" s="223"/>
      <c r="D35" s="223"/>
      <c r="E35" s="223"/>
      <c r="F35" s="223"/>
    </row>
    <row r="36" spans="1:6" x14ac:dyDescent="0.2">
      <c r="B36" s="55"/>
    </row>
    <row r="37" spans="1:6" x14ac:dyDescent="0.2">
      <c r="B37" s="55"/>
    </row>
    <row r="38" spans="1:6" x14ac:dyDescent="0.2">
      <c r="B38" s="55"/>
    </row>
    <row r="39" spans="1:6" x14ac:dyDescent="0.2">
      <c r="B39" s="55"/>
    </row>
    <row r="40" spans="1:6" x14ac:dyDescent="0.2">
      <c r="B40" s="55"/>
    </row>
    <row r="41" spans="1:6" x14ac:dyDescent="0.2">
      <c r="B41" s="55"/>
    </row>
    <row r="42" spans="1:6" x14ac:dyDescent="0.2">
      <c r="B42" s="55"/>
    </row>
    <row r="43" spans="1:6" x14ac:dyDescent="0.2">
      <c r="B43" s="55"/>
    </row>
  </sheetData>
  <mergeCells count="2">
    <mergeCell ref="A25:F25"/>
    <mergeCell ref="A3:B3"/>
  </mergeCells>
  <phoneticPr fontId="5" type="noConversion"/>
  <hyperlinks>
    <hyperlink ref="D1" location="Contents!A1" display="Return to contents" xr:uid="{565EA707-EDE0-4D70-BB87-30B355289B2A}"/>
  </hyperlinks>
  <pageMargins left="0.75" right="0.75" top="1" bottom="1" header="0.5" footer="0.5"/>
  <pageSetup paperSize="9" orientation="landscape" r:id="rId1"/>
  <headerFooter alignWithMargins="0"/>
  <tableParts count="3">
    <tablePart r:id="rId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L32"/>
  <sheetViews>
    <sheetView showGridLines="0" workbookViewId="0"/>
  </sheetViews>
  <sheetFormatPr defaultRowHeight="15" x14ac:dyDescent="0.2"/>
  <cols>
    <col min="1" max="1" width="17.6640625" customWidth="1"/>
    <col min="2" max="2" width="25.109375" customWidth="1"/>
    <col min="3" max="3" width="19.77734375" customWidth="1"/>
    <col min="9" max="9" width="22.6640625" customWidth="1"/>
    <col min="10" max="10" width="21.6640625" customWidth="1"/>
    <col min="11" max="11" width="11.88671875" customWidth="1"/>
    <col min="12" max="12" width="10.6640625" customWidth="1"/>
  </cols>
  <sheetData>
    <row r="1" spans="1:12" ht="19.5" x14ac:dyDescent="0.3">
      <c r="A1" s="175" t="s">
        <v>1053</v>
      </c>
      <c r="E1" s="43" t="s">
        <v>7</v>
      </c>
    </row>
    <row r="2" spans="1:12" x14ac:dyDescent="0.2">
      <c r="A2" t="s">
        <v>508</v>
      </c>
      <c r="C2" s="22"/>
    </row>
    <row r="3" spans="1:12" ht="39.950000000000003" customHeight="1" x14ac:dyDescent="0.25">
      <c r="A3" s="160" t="s">
        <v>1057</v>
      </c>
      <c r="L3" s="22"/>
    </row>
    <row r="4" spans="1:12" x14ac:dyDescent="0.2">
      <c r="L4" s="22"/>
    </row>
    <row r="5" spans="1:12" x14ac:dyDescent="0.2">
      <c r="L5" s="22"/>
    </row>
    <row r="6" spans="1:12" x14ac:dyDescent="0.2">
      <c r="L6" s="22"/>
    </row>
    <row r="7" spans="1:12" x14ac:dyDescent="0.2">
      <c r="L7" s="22"/>
    </row>
    <row r="8" spans="1:12" x14ac:dyDescent="0.2">
      <c r="L8" s="22"/>
    </row>
    <row r="9" spans="1:12" x14ac:dyDescent="0.2">
      <c r="L9" s="22"/>
    </row>
    <row r="12" spans="1:12" x14ac:dyDescent="0.2">
      <c r="J12" s="5"/>
    </row>
    <row r="13" spans="1:12" x14ac:dyDescent="0.2">
      <c r="J13" s="5"/>
    </row>
    <row r="14" spans="1:12" x14ac:dyDescent="0.2">
      <c r="J14" s="5"/>
    </row>
    <row r="15" spans="1:12" x14ac:dyDescent="0.2">
      <c r="J15" s="5"/>
    </row>
    <row r="16" spans="1:12" x14ac:dyDescent="0.2">
      <c r="J16" s="5"/>
    </row>
    <row r="17" spans="1:10" x14ac:dyDescent="0.2">
      <c r="J17" s="5"/>
    </row>
    <row r="22" spans="1:10" ht="39.950000000000003" customHeight="1" x14ac:dyDescent="0.25">
      <c r="A22" s="160" t="s">
        <v>1067</v>
      </c>
      <c r="C22" s="22"/>
    </row>
    <row r="23" spans="1:10" x14ac:dyDescent="0.2">
      <c r="A23" s="14" t="s">
        <v>0</v>
      </c>
      <c r="B23" s="11" t="s">
        <v>5</v>
      </c>
      <c r="C23" s="11" t="s">
        <v>507</v>
      </c>
    </row>
    <row r="24" spans="1:10" x14ac:dyDescent="0.2">
      <c r="A24" t="s">
        <v>1</v>
      </c>
      <c r="B24" s="5">
        <v>17619.45</v>
      </c>
      <c r="C24" s="111">
        <v>0.69229291269528825</v>
      </c>
    </row>
    <row r="25" spans="1:10" x14ac:dyDescent="0.2">
      <c r="A25" t="s">
        <v>2</v>
      </c>
      <c r="B25" s="5">
        <v>4802.75</v>
      </c>
      <c r="C25" s="111">
        <v>0.18870678633256402</v>
      </c>
    </row>
    <row r="26" spans="1:10" x14ac:dyDescent="0.2">
      <c r="A26" t="s">
        <v>140</v>
      </c>
      <c r="B26" s="5">
        <v>474.64</v>
      </c>
      <c r="C26" s="111">
        <v>1.8649271576677569E-2</v>
      </c>
    </row>
    <row r="27" spans="1:10" x14ac:dyDescent="0.2">
      <c r="A27" t="s">
        <v>3</v>
      </c>
      <c r="B27" s="5">
        <v>268.20999999999998</v>
      </c>
      <c r="C27" s="111">
        <v>1.0538347230702617E-2</v>
      </c>
    </row>
    <row r="28" spans="1:10" x14ac:dyDescent="0.2">
      <c r="A28" t="s">
        <v>4</v>
      </c>
      <c r="B28" s="5">
        <v>38.6</v>
      </c>
      <c r="C28" s="111">
        <v>1.5166481604157976E-3</v>
      </c>
    </row>
    <row r="29" spans="1:10" x14ac:dyDescent="0.2">
      <c r="A29" t="s">
        <v>99</v>
      </c>
      <c r="B29" s="5">
        <v>618.14</v>
      </c>
      <c r="C29" s="111">
        <v>2.4287587924337332E-2</v>
      </c>
    </row>
    <row r="30" spans="1:10" x14ac:dyDescent="0.2">
      <c r="A30" t="s">
        <v>189</v>
      </c>
      <c r="B30" s="5">
        <v>1113.3699999999999</v>
      </c>
      <c r="C30" s="112">
        <v>4.3745869491247057E-2</v>
      </c>
    </row>
    <row r="31" spans="1:10" x14ac:dyDescent="0.2">
      <c r="A31" t="s">
        <v>105</v>
      </c>
      <c r="B31" s="22">
        <v>515.70000000000005</v>
      </c>
      <c r="C31" s="220">
        <v>2.0262576588767536E-2</v>
      </c>
    </row>
    <row r="32" spans="1:10" x14ac:dyDescent="0.2">
      <c r="A32" s="14" t="s">
        <v>506</v>
      </c>
      <c r="B32" s="27">
        <v>25450.859999999997</v>
      </c>
      <c r="C32" s="406">
        <v>1</v>
      </c>
    </row>
  </sheetData>
  <phoneticPr fontId="5" type="noConversion"/>
  <hyperlinks>
    <hyperlink ref="E1" location="Contents!A1" display="Return to contents" xr:uid="{8A21FC53-27AE-4732-8102-F8518308B3CC}"/>
  </hyperlinks>
  <pageMargins left="0.75" right="0.75" top="1" bottom="1" header="0.5" footer="0.5"/>
  <pageSetup paperSize="9" orientation="portrait" r:id="rId1"/>
  <headerFooter alignWithMargins="0"/>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208"/>
  <sheetViews>
    <sheetView showGridLines="0" zoomScaleNormal="100" workbookViewId="0"/>
  </sheetViews>
  <sheetFormatPr defaultColWidth="9.21875" defaultRowHeight="15" x14ac:dyDescent="0.2"/>
  <cols>
    <col min="1" max="1" width="28.77734375" style="60" customWidth="1"/>
    <col min="2" max="2" width="10.77734375" style="60" customWidth="1"/>
    <col min="3" max="3" width="11.109375" style="60" customWidth="1"/>
    <col min="4" max="4" width="10.77734375" style="60" customWidth="1"/>
    <col min="5" max="5" width="17.88671875" style="60" customWidth="1"/>
    <col min="6" max="9" width="10.77734375" style="60" customWidth="1"/>
    <col min="10" max="16384" width="9.21875" style="60"/>
  </cols>
  <sheetData>
    <row r="1" spans="1:8" ht="19.5" x14ac:dyDescent="0.3">
      <c r="A1" s="175" t="s">
        <v>8</v>
      </c>
      <c r="D1" s="395" t="s">
        <v>7</v>
      </c>
    </row>
    <row r="2" spans="1:8" ht="30" customHeight="1" x14ac:dyDescent="0.25">
      <c r="A2" s="160" t="s">
        <v>969</v>
      </c>
      <c r="B2" s="85"/>
    </row>
    <row r="3" spans="1:8" x14ac:dyDescent="0.2">
      <c r="A3" s="86"/>
    </row>
    <row r="7" spans="1:8" ht="30" customHeight="1" x14ac:dyDescent="0.25">
      <c r="A7" s="410" t="s">
        <v>970</v>
      </c>
      <c r="B7" s="410"/>
      <c r="C7" s="410"/>
      <c r="D7" s="410"/>
      <c r="E7" s="410"/>
      <c r="F7" s="410"/>
      <c r="H7" s="86"/>
    </row>
    <row r="8" spans="1:8" x14ac:dyDescent="0.2">
      <c r="A8" s="279" t="s">
        <v>208</v>
      </c>
      <c r="B8" s="207" t="s">
        <v>44</v>
      </c>
      <c r="C8" s="207" t="s">
        <v>45</v>
      </c>
      <c r="D8" s="207" t="s">
        <v>46</v>
      </c>
      <c r="E8" s="207" t="s">
        <v>188</v>
      </c>
      <c r="F8" s="207" t="s">
        <v>53</v>
      </c>
    </row>
    <row r="9" spans="1:8" x14ac:dyDescent="0.2">
      <c r="A9" s="356" t="s">
        <v>111</v>
      </c>
      <c r="B9" s="247">
        <v>887</v>
      </c>
      <c r="C9" s="247">
        <v>831</v>
      </c>
      <c r="D9" s="247">
        <v>40</v>
      </c>
      <c r="E9" s="247">
        <v>57</v>
      </c>
      <c r="F9" s="290">
        <v>1815</v>
      </c>
    </row>
    <row r="10" spans="1:8" x14ac:dyDescent="0.2">
      <c r="A10" s="356" t="s">
        <v>112</v>
      </c>
      <c r="B10" s="357">
        <v>1377</v>
      </c>
      <c r="C10" s="357">
        <v>1258</v>
      </c>
      <c r="D10" s="272">
        <v>49</v>
      </c>
      <c r="E10" s="272">
        <v>39</v>
      </c>
      <c r="F10" s="357">
        <v>2724</v>
      </c>
    </row>
    <row r="11" spans="1:8" x14ac:dyDescent="0.2">
      <c r="A11" s="356" t="s">
        <v>113</v>
      </c>
      <c r="B11" s="272">
        <v>569</v>
      </c>
      <c r="C11" s="272">
        <v>551</v>
      </c>
      <c r="D11" s="272">
        <v>0</v>
      </c>
      <c r="E11" s="272">
        <v>25</v>
      </c>
      <c r="F11" s="357">
        <v>1145</v>
      </c>
    </row>
    <row r="12" spans="1:8" x14ac:dyDescent="0.2">
      <c r="A12" s="356" t="s">
        <v>218</v>
      </c>
      <c r="B12" s="272">
        <v>402</v>
      </c>
      <c r="C12" s="272">
        <v>403</v>
      </c>
      <c r="D12" s="272">
        <v>7</v>
      </c>
      <c r="E12" s="272">
        <v>2</v>
      </c>
      <c r="F12" s="272">
        <v>815</v>
      </c>
    </row>
    <row r="13" spans="1:8" x14ac:dyDescent="0.2">
      <c r="A13" s="356" t="s">
        <v>219</v>
      </c>
      <c r="B13" s="357">
        <v>1651</v>
      </c>
      <c r="C13" s="357">
        <v>1752</v>
      </c>
      <c r="D13" s="272">
        <v>176</v>
      </c>
      <c r="E13" s="272">
        <v>92</v>
      </c>
      <c r="F13" s="357">
        <v>3672</v>
      </c>
    </row>
    <row r="14" spans="1:8" x14ac:dyDescent="0.2">
      <c r="A14" s="356" t="s">
        <v>114</v>
      </c>
      <c r="B14" s="272">
        <v>299</v>
      </c>
      <c r="C14" s="272">
        <v>220</v>
      </c>
      <c r="D14" s="272">
        <v>32</v>
      </c>
      <c r="E14" s="272">
        <v>2</v>
      </c>
      <c r="F14" s="272">
        <v>553</v>
      </c>
    </row>
    <row r="15" spans="1:8" x14ac:dyDescent="0.2">
      <c r="A15" s="356" t="s">
        <v>220</v>
      </c>
      <c r="B15" s="272">
        <v>640</v>
      </c>
      <c r="C15" s="272">
        <v>646</v>
      </c>
      <c r="D15" s="272">
        <v>18</v>
      </c>
      <c r="E15" s="272">
        <v>66</v>
      </c>
      <c r="F15" s="357">
        <v>1370</v>
      </c>
    </row>
    <row r="16" spans="1:8" x14ac:dyDescent="0.2">
      <c r="A16" s="356" t="s">
        <v>116</v>
      </c>
      <c r="B16" s="272">
        <v>647</v>
      </c>
      <c r="C16" s="272">
        <v>618</v>
      </c>
      <c r="D16" s="272">
        <v>58</v>
      </c>
      <c r="E16" s="272">
        <v>30</v>
      </c>
      <c r="F16" s="357">
        <v>1353</v>
      </c>
    </row>
    <row r="17" spans="1:6" x14ac:dyDescent="0.2">
      <c r="A17" s="356" t="s">
        <v>117</v>
      </c>
      <c r="B17" s="272">
        <v>572</v>
      </c>
      <c r="C17" s="272">
        <v>547</v>
      </c>
      <c r="D17" s="272">
        <v>87</v>
      </c>
      <c r="E17" s="272">
        <v>24</v>
      </c>
      <c r="F17" s="357">
        <v>1230</v>
      </c>
    </row>
    <row r="18" spans="1:6" x14ac:dyDescent="0.2">
      <c r="A18" s="356" t="s">
        <v>118</v>
      </c>
      <c r="B18" s="272">
        <v>590</v>
      </c>
      <c r="C18" s="272">
        <v>675</v>
      </c>
      <c r="D18" s="272">
        <v>57</v>
      </c>
      <c r="E18" s="272">
        <v>39</v>
      </c>
      <c r="F18" s="357">
        <v>1360</v>
      </c>
    </row>
    <row r="19" spans="1:6" x14ac:dyDescent="0.2">
      <c r="A19" s="356" t="s">
        <v>119</v>
      </c>
      <c r="B19" s="272">
        <v>489</v>
      </c>
      <c r="C19" s="272">
        <v>499</v>
      </c>
      <c r="D19" s="272">
        <v>0</v>
      </c>
      <c r="E19" s="272">
        <v>37</v>
      </c>
      <c r="F19" s="357">
        <v>1026</v>
      </c>
    </row>
    <row r="20" spans="1:6" x14ac:dyDescent="0.2">
      <c r="A20" s="356" t="s">
        <v>120</v>
      </c>
      <c r="B20" s="272">
        <v>613</v>
      </c>
      <c r="C20" s="272">
        <v>701</v>
      </c>
      <c r="D20" s="272">
        <v>37</v>
      </c>
      <c r="E20" s="272">
        <v>4</v>
      </c>
      <c r="F20" s="357">
        <v>1356</v>
      </c>
    </row>
    <row r="21" spans="1:6" x14ac:dyDescent="0.2">
      <c r="A21" s="356" t="s">
        <v>121</v>
      </c>
      <c r="B21" s="272">
        <v>761</v>
      </c>
      <c r="C21" s="272">
        <v>800</v>
      </c>
      <c r="D21" s="272">
        <v>77</v>
      </c>
      <c r="E21" s="272">
        <v>8</v>
      </c>
      <c r="F21" s="357">
        <v>1647</v>
      </c>
    </row>
    <row r="22" spans="1:6" x14ac:dyDescent="0.2">
      <c r="A22" s="356" t="s">
        <v>122</v>
      </c>
      <c r="B22" s="357">
        <v>1815</v>
      </c>
      <c r="C22" s="357">
        <v>1653</v>
      </c>
      <c r="D22" s="272">
        <v>99</v>
      </c>
      <c r="E22" s="272">
        <v>89</v>
      </c>
      <c r="F22" s="357">
        <v>3656</v>
      </c>
    </row>
    <row r="23" spans="1:6" x14ac:dyDescent="0.2">
      <c r="A23" s="356" t="s">
        <v>123</v>
      </c>
      <c r="B23" s="357">
        <v>2830</v>
      </c>
      <c r="C23" s="357">
        <v>2436</v>
      </c>
      <c r="D23" s="272">
        <v>369</v>
      </c>
      <c r="E23" s="272">
        <v>90</v>
      </c>
      <c r="F23" s="357">
        <v>5725</v>
      </c>
    </row>
    <row r="24" spans="1:6" x14ac:dyDescent="0.2">
      <c r="A24" s="356" t="s">
        <v>124</v>
      </c>
      <c r="B24" s="357">
        <v>1043</v>
      </c>
      <c r="C24" s="357">
        <v>1197</v>
      </c>
      <c r="D24" s="272">
        <v>48</v>
      </c>
      <c r="E24" s="272">
        <v>35</v>
      </c>
      <c r="F24" s="357">
        <v>2322</v>
      </c>
    </row>
    <row r="25" spans="1:6" x14ac:dyDescent="0.2">
      <c r="A25" s="356" t="s">
        <v>125</v>
      </c>
      <c r="B25" s="272">
        <v>354</v>
      </c>
      <c r="C25" s="272">
        <v>362</v>
      </c>
      <c r="D25" s="272">
        <v>48</v>
      </c>
      <c r="E25" s="272">
        <v>5</v>
      </c>
      <c r="F25" s="272">
        <v>768</v>
      </c>
    </row>
    <row r="26" spans="1:6" x14ac:dyDescent="0.2">
      <c r="A26" s="356" t="s">
        <v>126</v>
      </c>
      <c r="B26" s="272">
        <v>526</v>
      </c>
      <c r="C26" s="272">
        <v>480</v>
      </c>
      <c r="D26" s="272">
        <v>30</v>
      </c>
      <c r="E26" s="272">
        <v>31</v>
      </c>
      <c r="F26" s="357">
        <v>1067</v>
      </c>
    </row>
    <row r="27" spans="1:6" x14ac:dyDescent="0.2">
      <c r="A27" s="356" t="s">
        <v>127</v>
      </c>
      <c r="B27" s="272">
        <v>478</v>
      </c>
      <c r="C27" s="272">
        <v>448</v>
      </c>
      <c r="D27" s="272">
        <v>0</v>
      </c>
      <c r="E27" s="272">
        <v>35</v>
      </c>
      <c r="F27" s="272">
        <v>960</v>
      </c>
    </row>
    <row r="28" spans="1:6" x14ac:dyDescent="0.2">
      <c r="A28" s="356" t="s">
        <v>200</v>
      </c>
      <c r="B28" s="272">
        <v>158</v>
      </c>
      <c r="C28" s="272">
        <v>147</v>
      </c>
      <c r="D28" s="272">
        <v>0</v>
      </c>
      <c r="E28" s="272">
        <v>10</v>
      </c>
      <c r="F28" s="272">
        <v>315</v>
      </c>
    </row>
    <row r="29" spans="1:6" x14ac:dyDescent="0.2">
      <c r="A29" s="356" t="s">
        <v>128</v>
      </c>
      <c r="B29" s="272">
        <v>658</v>
      </c>
      <c r="C29" s="272">
        <v>663</v>
      </c>
      <c r="D29" s="272">
        <v>47</v>
      </c>
      <c r="E29" s="272">
        <v>54</v>
      </c>
      <c r="F29" s="357">
        <v>1422</v>
      </c>
    </row>
    <row r="30" spans="1:6" x14ac:dyDescent="0.2">
      <c r="A30" s="356" t="s">
        <v>129</v>
      </c>
      <c r="B30" s="357">
        <v>1700</v>
      </c>
      <c r="C30" s="357">
        <v>1665</v>
      </c>
      <c r="D30" s="272">
        <v>237</v>
      </c>
      <c r="E30" s="272">
        <v>103</v>
      </c>
      <c r="F30" s="357">
        <v>3705</v>
      </c>
    </row>
    <row r="31" spans="1:6" x14ac:dyDescent="0.2">
      <c r="A31" s="356" t="s">
        <v>130</v>
      </c>
      <c r="B31" s="272">
        <v>116</v>
      </c>
      <c r="C31" s="272">
        <v>130</v>
      </c>
      <c r="D31" s="272">
        <v>0</v>
      </c>
      <c r="E31" s="272">
        <v>7</v>
      </c>
      <c r="F31" s="272">
        <v>253</v>
      </c>
    </row>
    <row r="32" spans="1:6" x14ac:dyDescent="0.2">
      <c r="A32" s="356" t="s">
        <v>221</v>
      </c>
      <c r="B32" s="272">
        <v>669</v>
      </c>
      <c r="C32" s="272">
        <v>654</v>
      </c>
      <c r="D32" s="272">
        <v>16</v>
      </c>
      <c r="E32" s="272">
        <v>35</v>
      </c>
      <c r="F32" s="357">
        <v>1374</v>
      </c>
    </row>
    <row r="33" spans="1:10" x14ac:dyDescent="0.2">
      <c r="A33" s="356" t="s">
        <v>131</v>
      </c>
      <c r="B33" s="272">
        <v>808</v>
      </c>
      <c r="C33" s="272">
        <v>840</v>
      </c>
      <c r="D33" s="272">
        <v>88</v>
      </c>
      <c r="E33" s="272">
        <v>27</v>
      </c>
      <c r="F33" s="357">
        <v>1764</v>
      </c>
    </row>
    <row r="34" spans="1:10" x14ac:dyDescent="0.2">
      <c r="A34" s="356" t="s">
        <v>132</v>
      </c>
      <c r="B34" s="272">
        <v>486</v>
      </c>
      <c r="C34" s="272">
        <v>512</v>
      </c>
      <c r="D34" s="272">
        <v>44</v>
      </c>
      <c r="E34" s="272">
        <v>3</v>
      </c>
      <c r="F34" s="357">
        <v>1045</v>
      </c>
    </row>
    <row r="35" spans="1:10" x14ac:dyDescent="0.2">
      <c r="A35" s="356" t="s">
        <v>133</v>
      </c>
      <c r="B35" s="272">
        <v>156</v>
      </c>
      <c r="C35" s="272">
        <v>157</v>
      </c>
      <c r="D35" s="272">
        <v>0</v>
      </c>
      <c r="E35" s="272">
        <v>15</v>
      </c>
      <c r="F35" s="272">
        <v>328</v>
      </c>
    </row>
    <row r="36" spans="1:10" x14ac:dyDescent="0.2">
      <c r="A36" s="356" t="s">
        <v>134</v>
      </c>
      <c r="B36" s="272">
        <v>521</v>
      </c>
      <c r="C36" s="272">
        <v>537</v>
      </c>
      <c r="D36" s="272">
        <v>30</v>
      </c>
      <c r="E36" s="272">
        <v>42</v>
      </c>
      <c r="F36" s="357">
        <v>1129</v>
      </c>
    </row>
    <row r="37" spans="1:10" x14ac:dyDescent="0.2">
      <c r="A37" s="356" t="s">
        <v>135</v>
      </c>
      <c r="B37" s="357">
        <v>1680</v>
      </c>
      <c r="C37" s="357">
        <v>1649</v>
      </c>
      <c r="D37" s="272">
        <v>159</v>
      </c>
      <c r="E37" s="272">
        <v>0</v>
      </c>
      <c r="F37" s="357">
        <v>3487</v>
      </c>
    </row>
    <row r="38" spans="1:10" x14ac:dyDescent="0.2">
      <c r="A38" s="356" t="s">
        <v>136</v>
      </c>
      <c r="B38" s="272">
        <v>446</v>
      </c>
      <c r="C38" s="272">
        <v>482</v>
      </c>
      <c r="D38" s="272">
        <v>21</v>
      </c>
      <c r="E38" s="272">
        <v>19</v>
      </c>
      <c r="F38" s="272">
        <v>969</v>
      </c>
    </row>
    <row r="39" spans="1:10" x14ac:dyDescent="0.2">
      <c r="A39" s="356" t="s">
        <v>137</v>
      </c>
      <c r="B39" s="272">
        <v>434</v>
      </c>
      <c r="C39" s="272">
        <v>426</v>
      </c>
      <c r="D39" s="272">
        <v>54</v>
      </c>
      <c r="E39" s="272">
        <v>11</v>
      </c>
      <c r="F39" s="272">
        <v>926</v>
      </c>
    </row>
    <row r="40" spans="1:10" x14ac:dyDescent="0.2">
      <c r="A40" s="356" t="s">
        <v>138</v>
      </c>
      <c r="B40" s="357">
        <v>1054</v>
      </c>
      <c r="C40" s="272">
        <v>881</v>
      </c>
      <c r="D40" s="272">
        <v>123</v>
      </c>
      <c r="E40" s="272">
        <v>0</v>
      </c>
      <c r="F40" s="357">
        <v>2058</v>
      </c>
    </row>
    <row r="41" spans="1:10" x14ac:dyDescent="0.2">
      <c r="A41" s="356" t="s">
        <v>139</v>
      </c>
      <c r="B41" s="357">
        <v>25427</v>
      </c>
      <c r="C41" s="357">
        <v>24822</v>
      </c>
      <c r="D41" s="357">
        <v>2050</v>
      </c>
      <c r="E41" s="357">
        <v>1037</v>
      </c>
      <c r="F41" s="357">
        <v>53337</v>
      </c>
    </row>
    <row r="42" spans="1:10" x14ac:dyDescent="0.2">
      <c r="A42" s="356" t="s">
        <v>971</v>
      </c>
      <c r="B42" s="272">
        <v>24</v>
      </c>
      <c r="C42" s="272">
        <v>52</v>
      </c>
      <c r="D42" s="272">
        <v>48</v>
      </c>
      <c r="E42" s="247">
        <v>0</v>
      </c>
      <c r="F42" s="272">
        <v>123</v>
      </c>
    </row>
    <row r="43" spans="1:10" x14ac:dyDescent="0.2">
      <c r="A43" s="356" t="s">
        <v>43</v>
      </c>
      <c r="B43" s="357">
        <v>25451</v>
      </c>
      <c r="C43" s="357">
        <v>24874</v>
      </c>
      <c r="D43" s="357">
        <v>2097</v>
      </c>
      <c r="E43" s="357">
        <v>1037</v>
      </c>
      <c r="F43" s="357">
        <v>53459</v>
      </c>
    </row>
    <row r="44" spans="1:10" ht="147.94999999999999" customHeight="1" x14ac:dyDescent="0.2">
      <c r="A44" s="408" t="s">
        <v>972</v>
      </c>
      <c r="B44" s="408"/>
      <c r="C44" s="408"/>
      <c r="D44" s="408"/>
      <c r="E44" s="408"/>
      <c r="F44" s="408"/>
      <c r="G44" s="408"/>
      <c r="H44" s="408"/>
      <c r="I44" s="408"/>
      <c r="J44" s="358"/>
    </row>
    <row r="45" spans="1:10" ht="30" customHeight="1" x14ac:dyDescent="0.25">
      <c r="A45" s="160" t="s">
        <v>973</v>
      </c>
      <c r="B45" s="360"/>
      <c r="C45" s="360"/>
      <c r="D45" s="360"/>
      <c r="E45" s="360"/>
      <c r="F45" s="360"/>
    </row>
    <row r="46" spans="1:10" x14ac:dyDescent="0.2">
      <c r="A46" s="392" t="s">
        <v>208</v>
      </c>
      <c r="B46" s="369" t="s">
        <v>199</v>
      </c>
      <c r="C46" s="369" t="s">
        <v>206</v>
      </c>
      <c r="D46" s="369" t="s">
        <v>213</v>
      </c>
      <c r="E46" s="369" t="s">
        <v>222</v>
      </c>
      <c r="F46" s="369" t="s">
        <v>420</v>
      </c>
      <c r="G46" s="369" t="s">
        <v>329</v>
      </c>
      <c r="H46" s="369" t="s">
        <v>402</v>
      </c>
    </row>
    <row r="47" spans="1:10" x14ac:dyDescent="0.2">
      <c r="A47" s="356" t="s">
        <v>111</v>
      </c>
      <c r="B47" s="290">
        <v>1603</v>
      </c>
      <c r="C47" s="290">
        <v>1624</v>
      </c>
      <c r="D47" s="290">
        <v>1636</v>
      </c>
      <c r="E47" s="290">
        <v>1675</v>
      </c>
      <c r="F47" s="290">
        <v>1725</v>
      </c>
      <c r="G47" s="290">
        <v>1745</v>
      </c>
      <c r="H47" s="290">
        <v>1815</v>
      </c>
    </row>
    <row r="48" spans="1:10" x14ac:dyDescent="0.2">
      <c r="A48" s="356" t="s">
        <v>112</v>
      </c>
      <c r="B48" s="357">
        <v>2655</v>
      </c>
      <c r="C48" s="357">
        <v>2675</v>
      </c>
      <c r="D48" s="357">
        <v>2650</v>
      </c>
      <c r="E48" s="357">
        <v>2696</v>
      </c>
      <c r="F48" s="357">
        <v>2720</v>
      </c>
      <c r="G48" s="357">
        <v>2731</v>
      </c>
      <c r="H48" s="357">
        <v>2724</v>
      </c>
    </row>
    <row r="49" spans="1:8" x14ac:dyDescent="0.2">
      <c r="A49" s="356" t="s">
        <v>113</v>
      </c>
      <c r="B49" s="357">
        <v>1125</v>
      </c>
      <c r="C49" s="357">
        <v>1133</v>
      </c>
      <c r="D49" s="357">
        <v>1160</v>
      </c>
      <c r="E49" s="357">
        <v>1172</v>
      </c>
      <c r="F49" s="357">
        <v>1197</v>
      </c>
      <c r="G49" s="357">
        <v>1172</v>
      </c>
      <c r="H49" s="357">
        <v>1145</v>
      </c>
    </row>
    <row r="50" spans="1:8" x14ac:dyDescent="0.2">
      <c r="A50" s="356" t="s">
        <v>218</v>
      </c>
      <c r="B50" s="272">
        <v>841</v>
      </c>
      <c r="C50" s="272">
        <v>825</v>
      </c>
      <c r="D50" s="272">
        <v>861</v>
      </c>
      <c r="E50" s="272">
        <v>834</v>
      </c>
      <c r="F50" s="272">
        <v>846</v>
      </c>
      <c r="G50" s="272">
        <v>860</v>
      </c>
      <c r="H50" s="272">
        <v>815</v>
      </c>
    </row>
    <row r="51" spans="1:8" x14ac:dyDescent="0.2">
      <c r="A51" s="356" t="s">
        <v>219</v>
      </c>
      <c r="B51" s="357">
        <v>3213</v>
      </c>
      <c r="C51" s="357">
        <v>3281</v>
      </c>
      <c r="D51" s="357">
        <v>3346</v>
      </c>
      <c r="E51" s="357">
        <v>3452</v>
      </c>
      <c r="F51" s="357">
        <v>3518</v>
      </c>
      <c r="G51" s="357">
        <v>3615</v>
      </c>
      <c r="H51" s="357">
        <v>3672</v>
      </c>
    </row>
    <row r="52" spans="1:8" x14ac:dyDescent="0.2">
      <c r="A52" s="356" t="s">
        <v>114</v>
      </c>
      <c r="B52" s="272">
        <v>528</v>
      </c>
      <c r="C52" s="272">
        <v>513</v>
      </c>
      <c r="D52" s="272">
        <v>512</v>
      </c>
      <c r="E52" s="272">
        <v>520</v>
      </c>
      <c r="F52" s="272">
        <v>554</v>
      </c>
      <c r="G52" s="272">
        <v>556</v>
      </c>
      <c r="H52" s="272">
        <v>553</v>
      </c>
    </row>
    <row r="53" spans="1:8" x14ac:dyDescent="0.2">
      <c r="A53" s="356" t="s">
        <v>220</v>
      </c>
      <c r="B53" s="357">
        <v>1466</v>
      </c>
      <c r="C53" s="357">
        <v>1470</v>
      </c>
      <c r="D53" s="357">
        <v>1436</v>
      </c>
      <c r="E53" s="357">
        <v>1436</v>
      </c>
      <c r="F53" s="357">
        <v>1413</v>
      </c>
      <c r="G53" s="357">
        <v>1421</v>
      </c>
      <c r="H53" s="357">
        <v>1370</v>
      </c>
    </row>
    <row r="54" spans="1:8" x14ac:dyDescent="0.2">
      <c r="A54" s="356" t="s">
        <v>116</v>
      </c>
      <c r="B54" s="357">
        <v>1367</v>
      </c>
      <c r="C54" s="357">
        <v>1330</v>
      </c>
      <c r="D54" s="357">
        <v>1321</v>
      </c>
      <c r="E54" s="357">
        <v>1316</v>
      </c>
      <c r="F54" s="357">
        <v>1340</v>
      </c>
      <c r="G54" s="357">
        <v>1375</v>
      </c>
      <c r="H54" s="357">
        <v>1353</v>
      </c>
    </row>
    <row r="55" spans="1:8" x14ac:dyDescent="0.2">
      <c r="A55" s="356" t="s">
        <v>117</v>
      </c>
      <c r="B55" s="357">
        <v>1149</v>
      </c>
      <c r="C55" s="357">
        <v>1189</v>
      </c>
      <c r="D55" s="357">
        <v>1185</v>
      </c>
      <c r="E55" s="357">
        <v>1205</v>
      </c>
      <c r="F55" s="357">
        <v>1233</v>
      </c>
      <c r="G55" s="357">
        <v>1263</v>
      </c>
      <c r="H55" s="357">
        <v>1230</v>
      </c>
    </row>
    <row r="56" spans="1:8" x14ac:dyDescent="0.2">
      <c r="A56" s="356" t="s">
        <v>118</v>
      </c>
      <c r="B56" s="357">
        <v>1217</v>
      </c>
      <c r="C56" s="357">
        <v>1245</v>
      </c>
      <c r="D56" s="357">
        <v>1248</v>
      </c>
      <c r="E56" s="357">
        <v>1269</v>
      </c>
      <c r="F56" s="357">
        <v>1366</v>
      </c>
      <c r="G56" s="357">
        <v>1374</v>
      </c>
      <c r="H56" s="357">
        <v>1360</v>
      </c>
    </row>
    <row r="57" spans="1:8" x14ac:dyDescent="0.2">
      <c r="A57" s="356" t="s">
        <v>119</v>
      </c>
      <c r="B57" s="272">
        <v>913</v>
      </c>
      <c r="C57" s="272">
        <v>935</v>
      </c>
      <c r="D57" s="272">
        <v>960</v>
      </c>
      <c r="E57" s="272">
        <v>973</v>
      </c>
      <c r="F57" s="357">
        <v>1008</v>
      </c>
      <c r="G57" s="357">
        <v>1031</v>
      </c>
      <c r="H57" s="357">
        <v>1026</v>
      </c>
    </row>
    <row r="58" spans="1:8" x14ac:dyDescent="0.2">
      <c r="A58" s="356" t="s">
        <v>120</v>
      </c>
      <c r="B58" s="357">
        <v>1227</v>
      </c>
      <c r="C58" s="357">
        <v>1265</v>
      </c>
      <c r="D58" s="357">
        <v>1277</v>
      </c>
      <c r="E58" s="357">
        <v>1306</v>
      </c>
      <c r="F58" s="357">
        <v>1322</v>
      </c>
      <c r="G58" s="357">
        <v>1341</v>
      </c>
      <c r="H58" s="357">
        <v>1356</v>
      </c>
    </row>
    <row r="59" spans="1:8" x14ac:dyDescent="0.2">
      <c r="A59" s="356" t="s">
        <v>121</v>
      </c>
      <c r="B59" s="357">
        <v>1605</v>
      </c>
      <c r="C59" s="357">
        <v>1620</v>
      </c>
      <c r="D59" s="357">
        <v>1634</v>
      </c>
      <c r="E59" s="357">
        <v>1629</v>
      </c>
      <c r="F59" s="357">
        <v>1688</v>
      </c>
      <c r="G59" s="357">
        <v>1663</v>
      </c>
      <c r="H59" s="357">
        <v>1647</v>
      </c>
    </row>
    <row r="60" spans="1:8" x14ac:dyDescent="0.2">
      <c r="A60" s="356" t="s">
        <v>122</v>
      </c>
      <c r="B60" s="357">
        <v>3494</v>
      </c>
      <c r="C60" s="357">
        <v>3498</v>
      </c>
      <c r="D60" s="357">
        <v>3503</v>
      </c>
      <c r="E60" s="357">
        <v>3530</v>
      </c>
      <c r="F60" s="357">
        <v>3627</v>
      </c>
      <c r="G60" s="357">
        <v>3636</v>
      </c>
      <c r="H60" s="357">
        <v>3656</v>
      </c>
    </row>
    <row r="61" spans="1:8" x14ac:dyDescent="0.2">
      <c r="A61" s="356" t="s">
        <v>123</v>
      </c>
      <c r="B61" s="357">
        <v>4869</v>
      </c>
      <c r="C61" s="357">
        <v>5020</v>
      </c>
      <c r="D61" s="357">
        <v>5263</v>
      </c>
      <c r="E61" s="357">
        <v>5352</v>
      </c>
      <c r="F61" s="357">
        <v>5446</v>
      </c>
      <c r="G61" s="357">
        <v>5621</v>
      </c>
      <c r="H61" s="357">
        <v>5725</v>
      </c>
    </row>
    <row r="62" spans="1:8" x14ac:dyDescent="0.2">
      <c r="A62" s="356" t="s">
        <v>124</v>
      </c>
      <c r="B62" s="357">
        <v>2355</v>
      </c>
      <c r="C62" s="357">
        <v>2365</v>
      </c>
      <c r="D62" s="357">
        <v>2388</v>
      </c>
      <c r="E62" s="357">
        <v>2300</v>
      </c>
      <c r="F62" s="357">
        <v>2284</v>
      </c>
      <c r="G62" s="357">
        <v>2352</v>
      </c>
      <c r="H62" s="357">
        <v>2322</v>
      </c>
    </row>
    <row r="63" spans="1:8" x14ac:dyDescent="0.2">
      <c r="A63" s="356" t="s">
        <v>125</v>
      </c>
      <c r="B63" s="272">
        <v>735</v>
      </c>
      <c r="C63" s="272">
        <v>738</v>
      </c>
      <c r="D63" s="272">
        <v>745</v>
      </c>
      <c r="E63" s="272">
        <v>730</v>
      </c>
      <c r="F63" s="272">
        <v>751</v>
      </c>
      <c r="G63" s="272">
        <v>795</v>
      </c>
      <c r="H63" s="272">
        <v>768</v>
      </c>
    </row>
    <row r="64" spans="1:8" x14ac:dyDescent="0.2">
      <c r="A64" s="356" t="s">
        <v>126</v>
      </c>
      <c r="B64" s="272">
        <v>873</v>
      </c>
      <c r="C64" s="272">
        <v>892</v>
      </c>
      <c r="D64" s="272">
        <v>930</v>
      </c>
      <c r="E64" s="272">
        <v>941</v>
      </c>
      <c r="F64" s="272">
        <v>985</v>
      </c>
      <c r="G64" s="357">
        <v>1024</v>
      </c>
      <c r="H64" s="357">
        <v>1067</v>
      </c>
    </row>
    <row r="65" spans="1:8" x14ac:dyDescent="0.2">
      <c r="A65" s="356" t="s">
        <v>127</v>
      </c>
      <c r="B65" s="272">
        <v>848</v>
      </c>
      <c r="C65" s="272">
        <v>856</v>
      </c>
      <c r="D65" s="272">
        <v>868</v>
      </c>
      <c r="E65" s="272">
        <v>866</v>
      </c>
      <c r="F65" s="272">
        <v>873</v>
      </c>
      <c r="G65" s="272">
        <v>952</v>
      </c>
      <c r="H65" s="272">
        <v>960</v>
      </c>
    </row>
    <row r="66" spans="1:8" x14ac:dyDescent="0.2">
      <c r="A66" s="356" t="s">
        <v>200</v>
      </c>
      <c r="B66" s="272">
        <v>321</v>
      </c>
      <c r="C66" s="272">
        <v>327</v>
      </c>
      <c r="D66" s="272">
        <v>327</v>
      </c>
      <c r="E66" s="272">
        <v>313</v>
      </c>
      <c r="F66" s="272">
        <v>312</v>
      </c>
      <c r="G66" s="272">
        <v>317</v>
      </c>
      <c r="H66" s="272">
        <v>315</v>
      </c>
    </row>
    <row r="67" spans="1:8" x14ac:dyDescent="0.2">
      <c r="A67" s="356" t="s">
        <v>128</v>
      </c>
      <c r="B67" s="357">
        <v>1371</v>
      </c>
      <c r="C67" s="357">
        <v>1396</v>
      </c>
      <c r="D67" s="357">
        <v>1393</v>
      </c>
      <c r="E67" s="357">
        <v>1376</v>
      </c>
      <c r="F67" s="357">
        <v>1412</v>
      </c>
      <c r="G67" s="357">
        <v>1462</v>
      </c>
      <c r="H67" s="357">
        <v>1422</v>
      </c>
    </row>
    <row r="68" spans="1:8" x14ac:dyDescent="0.2">
      <c r="A68" s="356" t="s">
        <v>129</v>
      </c>
      <c r="B68" s="357">
        <v>3474</v>
      </c>
      <c r="C68" s="357">
        <v>3502</v>
      </c>
      <c r="D68" s="357">
        <v>3545</v>
      </c>
      <c r="E68" s="357">
        <v>3590</v>
      </c>
      <c r="F68" s="357">
        <v>3742</v>
      </c>
      <c r="G68" s="357">
        <v>3778</v>
      </c>
      <c r="H68" s="357">
        <v>3705</v>
      </c>
    </row>
    <row r="69" spans="1:8" x14ac:dyDescent="0.2">
      <c r="A69" s="356" t="s">
        <v>130</v>
      </c>
      <c r="B69" s="272">
        <v>260</v>
      </c>
      <c r="C69" s="272">
        <v>253</v>
      </c>
      <c r="D69" s="272">
        <v>250</v>
      </c>
      <c r="E69" s="272">
        <v>251</v>
      </c>
      <c r="F69" s="272">
        <v>247</v>
      </c>
      <c r="G69" s="272">
        <v>257</v>
      </c>
      <c r="H69" s="272">
        <v>253</v>
      </c>
    </row>
    <row r="70" spans="1:8" x14ac:dyDescent="0.2">
      <c r="A70" s="356" t="s">
        <v>221</v>
      </c>
      <c r="B70" s="357">
        <v>1329</v>
      </c>
      <c r="C70" s="357">
        <v>1329</v>
      </c>
      <c r="D70" s="357">
        <v>1346</v>
      </c>
      <c r="E70" s="357">
        <v>1329</v>
      </c>
      <c r="F70" s="357">
        <v>1346</v>
      </c>
      <c r="G70" s="357">
        <v>1386</v>
      </c>
      <c r="H70" s="357">
        <v>1374</v>
      </c>
    </row>
    <row r="71" spans="1:8" x14ac:dyDescent="0.2">
      <c r="A71" s="356" t="s">
        <v>131</v>
      </c>
      <c r="B71" s="357">
        <v>1633</v>
      </c>
      <c r="C71" s="357">
        <v>1656</v>
      </c>
      <c r="D71" s="357">
        <v>1676</v>
      </c>
      <c r="E71" s="357">
        <v>1674</v>
      </c>
      <c r="F71" s="357">
        <v>1778</v>
      </c>
      <c r="G71" s="357">
        <v>1793</v>
      </c>
      <c r="H71" s="357">
        <v>1764</v>
      </c>
    </row>
    <row r="72" spans="1:8" x14ac:dyDescent="0.2">
      <c r="A72" s="356" t="s">
        <v>132</v>
      </c>
      <c r="B72" s="357">
        <v>1052</v>
      </c>
      <c r="C72" s="357">
        <v>1055</v>
      </c>
      <c r="D72" s="357">
        <v>1070</v>
      </c>
      <c r="E72" s="357">
        <v>1038</v>
      </c>
      <c r="F72" s="357">
        <v>1065</v>
      </c>
      <c r="G72" s="357">
        <v>1054</v>
      </c>
      <c r="H72" s="357">
        <v>1045</v>
      </c>
    </row>
    <row r="73" spans="1:8" x14ac:dyDescent="0.2">
      <c r="A73" s="356" t="s">
        <v>133</v>
      </c>
      <c r="B73" s="272">
        <v>318</v>
      </c>
      <c r="C73" s="272">
        <v>323</v>
      </c>
      <c r="D73" s="272">
        <v>322</v>
      </c>
      <c r="E73" s="272">
        <v>320</v>
      </c>
      <c r="F73" s="272">
        <v>329</v>
      </c>
      <c r="G73" s="272">
        <v>329</v>
      </c>
      <c r="H73" s="272">
        <v>328</v>
      </c>
    </row>
    <row r="74" spans="1:8" x14ac:dyDescent="0.2">
      <c r="A74" s="356" t="s">
        <v>134</v>
      </c>
      <c r="B74" s="357">
        <v>1043</v>
      </c>
      <c r="C74" s="357">
        <v>1056</v>
      </c>
      <c r="D74" s="357">
        <v>1048</v>
      </c>
      <c r="E74" s="357">
        <v>1065</v>
      </c>
      <c r="F74" s="357">
        <v>1101</v>
      </c>
      <c r="G74" s="357">
        <v>1128</v>
      </c>
      <c r="H74" s="357">
        <v>1129</v>
      </c>
    </row>
    <row r="75" spans="1:8" x14ac:dyDescent="0.2">
      <c r="A75" s="356" t="s">
        <v>135</v>
      </c>
      <c r="B75" s="357">
        <v>3202</v>
      </c>
      <c r="C75" s="357">
        <v>3282</v>
      </c>
      <c r="D75" s="357">
        <v>3298</v>
      </c>
      <c r="E75" s="357">
        <v>3341</v>
      </c>
      <c r="F75" s="357">
        <v>3438</v>
      </c>
      <c r="G75" s="357">
        <v>3480</v>
      </c>
      <c r="H75" s="357">
        <v>3487</v>
      </c>
    </row>
    <row r="76" spans="1:8" x14ac:dyDescent="0.2">
      <c r="A76" s="356" t="s">
        <v>136</v>
      </c>
      <c r="B76" s="272">
        <v>942</v>
      </c>
      <c r="C76" s="272">
        <v>925</v>
      </c>
      <c r="D76" s="272">
        <v>934</v>
      </c>
      <c r="E76" s="272">
        <v>938</v>
      </c>
      <c r="F76" s="272">
        <v>954</v>
      </c>
      <c r="G76" s="272">
        <v>963</v>
      </c>
      <c r="H76" s="272">
        <v>969</v>
      </c>
    </row>
    <row r="77" spans="1:8" x14ac:dyDescent="0.2">
      <c r="A77" s="356" t="s">
        <v>137</v>
      </c>
      <c r="B77" s="272">
        <v>928</v>
      </c>
      <c r="C77" s="272">
        <v>961</v>
      </c>
      <c r="D77" s="272">
        <v>956</v>
      </c>
      <c r="E77" s="272">
        <v>980</v>
      </c>
      <c r="F77" s="272">
        <v>964</v>
      </c>
      <c r="G77" s="272">
        <v>959</v>
      </c>
      <c r="H77" s="272">
        <v>926</v>
      </c>
    </row>
    <row r="78" spans="1:8" x14ac:dyDescent="0.2">
      <c r="A78" s="356" t="s">
        <v>138</v>
      </c>
      <c r="B78" s="357">
        <v>1899</v>
      </c>
      <c r="C78" s="357">
        <v>1924</v>
      </c>
      <c r="D78" s="357">
        <v>1924</v>
      </c>
      <c r="E78" s="357">
        <v>1909</v>
      </c>
      <c r="F78" s="357">
        <v>1971</v>
      </c>
      <c r="G78" s="357">
        <v>2029</v>
      </c>
      <c r="H78" s="357">
        <v>2058</v>
      </c>
    </row>
    <row r="79" spans="1:8" x14ac:dyDescent="0.2">
      <c r="A79" s="356" t="s">
        <v>139</v>
      </c>
      <c r="B79" s="357">
        <v>49858</v>
      </c>
      <c r="C79" s="357">
        <v>50464</v>
      </c>
      <c r="D79" s="357">
        <v>51012</v>
      </c>
      <c r="E79" s="357">
        <v>51327</v>
      </c>
      <c r="F79" s="357">
        <v>52555</v>
      </c>
      <c r="G79" s="357">
        <v>53461</v>
      </c>
      <c r="H79" s="357">
        <v>53337</v>
      </c>
    </row>
    <row r="80" spans="1:8" x14ac:dyDescent="0.2">
      <c r="A80" s="356" t="s">
        <v>971</v>
      </c>
      <c r="B80" s="272">
        <v>127</v>
      </c>
      <c r="C80" s="272">
        <v>127</v>
      </c>
      <c r="D80" s="272">
        <v>126</v>
      </c>
      <c r="E80" s="272">
        <v>122</v>
      </c>
      <c r="F80" s="272">
        <v>117</v>
      </c>
      <c r="G80" s="272">
        <v>120</v>
      </c>
      <c r="H80" s="272">
        <v>123</v>
      </c>
    </row>
    <row r="81" spans="1:10" x14ac:dyDescent="0.2">
      <c r="A81" s="356" t="s">
        <v>43</v>
      </c>
      <c r="B81" s="357">
        <v>49985</v>
      </c>
      <c r="C81" s="357">
        <v>50592</v>
      </c>
      <c r="D81" s="357">
        <v>51138</v>
      </c>
      <c r="E81" s="357">
        <v>51449</v>
      </c>
      <c r="F81" s="357">
        <v>52672</v>
      </c>
      <c r="G81" s="357">
        <v>53581</v>
      </c>
      <c r="H81" s="357">
        <v>53459</v>
      </c>
    </row>
    <row r="82" spans="1:10" ht="134.1" customHeight="1" x14ac:dyDescent="0.2">
      <c r="A82" s="407" t="s">
        <v>999</v>
      </c>
      <c r="B82" s="407"/>
      <c r="C82" s="407"/>
      <c r="D82" s="407"/>
      <c r="E82" s="407"/>
      <c r="F82" s="407"/>
      <c r="G82" s="407"/>
      <c r="H82" s="407"/>
      <c r="I82" s="407"/>
      <c r="J82" s="407"/>
    </row>
    <row r="83" spans="1:10" ht="35.450000000000003" customHeight="1" x14ac:dyDescent="0.25">
      <c r="A83" s="410" t="s">
        <v>1000</v>
      </c>
      <c r="B83" s="410"/>
      <c r="C83" s="410"/>
      <c r="D83" s="410"/>
      <c r="E83" s="410"/>
      <c r="F83" s="410"/>
      <c r="G83" s="410"/>
      <c r="H83" s="410"/>
      <c r="I83" s="359"/>
    </row>
    <row r="84" spans="1:10" x14ac:dyDescent="0.2">
      <c r="A84" s="339" t="s">
        <v>208</v>
      </c>
      <c r="B84" s="369" t="s">
        <v>199</v>
      </c>
      <c r="C84" s="369" t="s">
        <v>206</v>
      </c>
      <c r="D84" s="369" t="s">
        <v>213</v>
      </c>
      <c r="E84" s="369" t="s">
        <v>222</v>
      </c>
      <c r="F84" s="369" t="s">
        <v>420</v>
      </c>
      <c r="G84" s="369" t="s">
        <v>329</v>
      </c>
      <c r="H84" s="369" t="s">
        <v>402</v>
      </c>
      <c r="I84" s="119"/>
    </row>
    <row r="85" spans="1:10" x14ac:dyDescent="0.2">
      <c r="A85" s="356" t="s">
        <v>111</v>
      </c>
      <c r="B85" s="381">
        <v>14</v>
      </c>
      <c r="C85" s="381">
        <v>14</v>
      </c>
      <c r="D85" s="381">
        <v>14.1</v>
      </c>
      <c r="E85" s="381">
        <v>13.8</v>
      </c>
      <c r="F85" s="381">
        <v>13.7</v>
      </c>
      <c r="G85" s="381">
        <v>13.9</v>
      </c>
      <c r="H85" s="381">
        <v>13.9</v>
      </c>
      <c r="I85" s="120"/>
    </row>
    <row r="86" spans="1:10" x14ac:dyDescent="0.2">
      <c r="A86" s="356" t="s">
        <v>112</v>
      </c>
      <c r="B86" s="380">
        <v>13.4</v>
      </c>
      <c r="C86" s="380">
        <v>13.3</v>
      </c>
      <c r="D86" s="380">
        <v>13.5</v>
      </c>
      <c r="E86" s="380">
        <v>13.3</v>
      </c>
      <c r="F86" s="380">
        <v>13.4</v>
      </c>
      <c r="G86" s="380">
        <v>13.4</v>
      </c>
      <c r="H86" s="380">
        <v>13.5</v>
      </c>
      <c r="I86" s="120"/>
    </row>
    <row r="87" spans="1:10" x14ac:dyDescent="0.2">
      <c r="A87" s="356" t="s">
        <v>113</v>
      </c>
      <c r="B87" s="380">
        <v>13.3</v>
      </c>
      <c r="C87" s="380">
        <v>13.3</v>
      </c>
      <c r="D87" s="380">
        <v>13.1</v>
      </c>
      <c r="E87" s="380">
        <v>13</v>
      </c>
      <c r="F87" s="380">
        <v>12.8</v>
      </c>
      <c r="G87" s="380">
        <v>12.9</v>
      </c>
      <c r="H87" s="380">
        <v>13.1</v>
      </c>
      <c r="I87" s="120"/>
    </row>
    <row r="88" spans="1:10" x14ac:dyDescent="0.2">
      <c r="A88" s="356" t="s">
        <v>218</v>
      </c>
      <c r="B88" s="380">
        <v>12.3</v>
      </c>
      <c r="C88" s="380">
        <v>12.5</v>
      </c>
      <c r="D88" s="380">
        <v>12</v>
      </c>
      <c r="E88" s="380">
        <v>12.2</v>
      </c>
      <c r="F88" s="380">
        <v>12</v>
      </c>
      <c r="G88" s="380">
        <v>11.7</v>
      </c>
      <c r="H88" s="380">
        <v>12.3</v>
      </c>
      <c r="I88" s="120"/>
    </row>
    <row r="89" spans="1:10" x14ac:dyDescent="0.2">
      <c r="A89" s="356" t="s">
        <v>219</v>
      </c>
      <c r="B89" s="380">
        <v>15.1</v>
      </c>
      <c r="C89" s="380">
        <v>15.1</v>
      </c>
      <c r="D89" s="380">
        <v>15.1</v>
      </c>
      <c r="E89" s="380">
        <v>14.9</v>
      </c>
      <c r="F89" s="380">
        <v>14.8</v>
      </c>
      <c r="G89" s="380">
        <v>14.5</v>
      </c>
      <c r="H89" s="380">
        <v>14.6</v>
      </c>
      <c r="I89" s="120"/>
    </row>
    <row r="90" spans="1:10" x14ac:dyDescent="0.2">
      <c r="A90" s="356" t="s">
        <v>114</v>
      </c>
      <c r="B90" s="380">
        <v>12.5</v>
      </c>
      <c r="C90" s="380">
        <v>12.9</v>
      </c>
      <c r="D90" s="380">
        <v>13</v>
      </c>
      <c r="E90" s="380">
        <v>12.8</v>
      </c>
      <c r="F90" s="380">
        <v>12</v>
      </c>
      <c r="G90" s="380">
        <v>12.1</v>
      </c>
      <c r="H90" s="380">
        <v>12.1</v>
      </c>
      <c r="I90" s="120"/>
    </row>
    <row r="91" spans="1:10" x14ac:dyDescent="0.2">
      <c r="A91" s="356" t="s">
        <v>220</v>
      </c>
      <c r="B91" s="380">
        <v>12.7</v>
      </c>
      <c r="C91" s="380">
        <v>12.8</v>
      </c>
      <c r="D91" s="380">
        <v>13.1</v>
      </c>
      <c r="E91" s="380">
        <v>13.1</v>
      </c>
      <c r="F91" s="380">
        <v>13.2</v>
      </c>
      <c r="G91" s="380">
        <v>13.2</v>
      </c>
      <c r="H91" s="380">
        <v>13.5</v>
      </c>
      <c r="I91" s="120"/>
    </row>
    <row r="92" spans="1:10" x14ac:dyDescent="0.2">
      <c r="A92" s="356" t="s">
        <v>116</v>
      </c>
      <c r="B92" s="380">
        <v>13.2</v>
      </c>
      <c r="C92" s="380">
        <v>13.7</v>
      </c>
      <c r="D92" s="380">
        <v>13.8</v>
      </c>
      <c r="E92" s="380">
        <v>13.9</v>
      </c>
      <c r="F92" s="380">
        <v>13.7</v>
      </c>
      <c r="G92" s="380">
        <v>13.4</v>
      </c>
      <c r="H92" s="380">
        <v>13.7</v>
      </c>
      <c r="I92" s="120"/>
    </row>
    <row r="93" spans="1:10" x14ac:dyDescent="0.2">
      <c r="A93" s="356" t="s">
        <v>117</v>
      </c>
      <c r="B93" s="380">
        <v>13.9</v>
      </c>
      <c r="C93" s="380">
        <v>13.3</v>
      </c>
      <c r="D93" s="380">
        <v>13.5</v>
      </c>
      <c r="E93" s="380">
        <v>13.4</v>
      </c>
      <c r="F93" s="380">
        <v>13.2</v>
      </c>
      <c r="G93" s="380">
        <v>12.9</v>
      </c>
      <c r="H93" s="380">
        <v>13.1</v>
      </c>
      <c r="I93" s="120"/>
    </row>
    <row r="94" spans="1:10" x14ac:dyDescent="0.2">
      <c r="A94" s="356" t="s">
        <v>118</v>
      </c>
      <c r="B94" s="380">
        <v>13.5</v>
      </c>
      <c r="C94" s="380">
        <v>13.4</v>
      </c>
      <c r="D94" s="380">
        <v>13.6</v>
      </c>
      <c r="E94" s="380">
        <v>13.5</v>
      </c>
      <c r="F94" s="380">
        <v>12.7</v>
      </c>
      <c r="G94" s="380">
        <v>12.7</v>
      </c>
      <c r="H94" s="380">
        <v>12.8</v>
      </c>
      <c r="I94" s="120"/>
    </row>
    <row r="95" spans="1:10" x14ac:dyDescent="0.2">
      <c r="A95" s="356" t="s">
        <v>119</v>
      </c>
      <c r="B95" s="380">
        <v>15.4</v>
      </c>
      <c r="C95" s="380">
        <v>15.2</v>
      </c>
      <c r="D95" s="380">
        <v>15.1</v>
      </c>
      <c r="E95" s="380">
        <v>15.1</v>
      </c>
      <c r="F95" s="380">
        <v>14.8</v>
      </c>
      <c r="G95" s="380">
        <v>14.6</v>
      </c>
      <c r="H95" s="380">
        <v>14.7</v>
      </c>
      <c r="I95" s="120"/>
    </row>
    <row r="96" spans="1:10" x14ac:dyDescent="0.2">
      <c r="A96" s="356" t="s">
        <v>120</v>
      </c>
      <c r="B96" s="380">
        <v>13.7</v>
      </c>
      <c r="C96" s="380">
        <v>13.5</v>
      </c>
      <c r="D96" s="380">
        <v>13.5</v>
      </c>
      <c r="E96" s="380">
        <v>13.2</v>
      </c>
      <c r="F96" s="380">
        <v>13.2</v>
      </c>
      <c r="G96" s="380">
        <v>13.1</v>
      </c>
      <c r="H96" s="380">
        <v>13</v>
      </c>
      <c r="I96" s="120"/>
    </row>
    <row r="97" spans="1:9" x14ac:dyDescent="0.2">
      <c r="A97" s="356" t="s">
        <v>121</v>
      </c>
      <c r="B97" s="380">
        <v>13.5</v>
      </c>
      <c r="C97" s="380">
        <v>13.5</v>
      </c>
      <c r="D97" s="380">
        <v>13.4</v>
      </c>
      <c r="E97" s="380">
        <v>13.5</v>
      </c>
      <c r="F97" s="380">
        <v>13</v>
      </c>
      <c r="G97" s="380">
        <v>13.1</v>
      </c>
      <c r="H97" s="380">
        <v>13.2</v>
      </c>
      <c r="I97" s="120"/>
    </row>
    <row r="98" spans="1:9" x14ac:dyDescent="0.2">
      <c r="A98" s="356" t="s">
        <v>122</v>
      </c>
      <c r="B98" s="380">
        <v>14.1</v>
      </c>
      <c r="C98" s="380">
        <v>14.1</v>
      </c>
      <c r="D98" s="380">
        <v>14.2</v>
      </c>
      <c r="E98" s="380">
        <v>14.2</v>
      </c>
      <c r="F98" s="380">
        <v>13.9</v>
      </c>
      <c r="G98" s="380">
        <v>13.8</v>
      </c>
      <c r="H98" s="380">
        <v>13.6</v>
      </c>
      <c r="I98" s="120"/>
    </row>
    <row r="99" spans="1:9" x14ac:dyDescent="0.2">
      <c r="A99" s="356" t="s">
        <v>123</v>
      </c>
      <c r="B99" s="380">
        <v>13.8</v>
      </c>
      <c r="C99" s="380">
        <v>13.5</v>
      </c>
      <c r="D99" s="380">
        <v>13.1</v>
      </c>
      <c r="E99" s="380">
        <v>13</v>
      </c>
      <c r="F99" s="380">
        <v>12.9</v>
      </c>
      <c r="G99" s="380">
        <v>12.6</v>
      </c>
      <c r="H99" s="380">
        <v>12.5</v>
      </c>
      <c r="I99" s="120"/>
    </row>
    <row r="100" spans="1:9" x14ac:dyDescent="0.2">
      <c r="A100" s="356" t="s">
        <v>124</v>
      </c>
      <c r="B100" s="380">
        <v>13.1</v>
      </c>
      <c r="C100" s="380">
        <v>13</v>
      </c>
      <c r="D100" s="380">
        <v>12.9</v>
      </c>
      <c r="E100" s="380">
        <v>13.5</v>
      </c>
      <c r="F100" s="380">
        <v>13.5</v>
      </c>
      <c r="G100" s="380">
        <v>13.1</v>
      </c>
      <c r="H100" s="380">
        <v>13.2</v>
      </c>
      <c r="I100" s="120"/>
    </row>
    <row r="101" spans="1:9" x14ac:dyDescent="0.2">
      <c r="A101" s="356" t="s">
        <v>125</v>
      </c>
      <c r="B101" s="380">
        <v>13.5</v>
      </c>
      <c r="C101" s="380">
        <v>13.4</v>
      </c>
      <c r="D101" s="380">
        <v>13.2</v>
      </c>
      <c r="E101" s="380">
        <v>13.6</v>
      </c>
      <c r="F101" s="380">
        <v>13.1</v>
      </c>
      <c r="G101" s="380">
        <v>12.3</v>
      </c>
      <c r="H101" s="380">
        <v>12.6</v>
      </c>
      <c r="I101" s="120"/>
    </row>
    <row r="102" spans="1:9" x14ac:dyDescent="0.2">
      <c r="A102" s="356" t="s">
        <v>126</v>
      </c>
      <c r="B102" s="380">
        <v>14.2</v>
      </c>
      <c r="C102" s="380">
        <v>14.2</v>
      </c>
      <c r="D102" s="380">
        <v>13.8</v>
      </c>
      <c r="E102" s="380">
        <v>14</v>
      </c>
      <c r="F102" s="380">
        <v>13.7</v>
      </c>
      <c r="G102" s="380">
        <v>13.5</v>
      </c>
      <c r="H102" s="380">
        <v>13.1</v>
      </c>
      <c r="I102" s="120"/>
    </row>
    <row r="103" spans="1:9" x14ac:dyDescent="0.2">
      <c r="A103" s="356" t="s">
        <v>127</v>
      </c>
      <c r="B103" s="380">
        <v>14.1</v>
      </c>
      <c r="C103" s="380">
        <v>13.9</v>
      </c>
      <c r="D103" s="380">
        <v>13.7</v>
      </c>
      <c r="E103" s="380">
        <v>13.8</v>
      </c>
      <c r="F103" s="380">
        <v>13.9</v>
      </c>
      <c r="G103" s="380">
        <v>12.8</v>
      </c>
      <c r="H103" s="380">
        <v>12.7</v>
      </c>
      <c r="I103" s="120"/>
    </row>
    <row r="104" spans="1:9" x14ac:dyDescent="0.2">
      <c r="A104" s="356" t="s">
        <v>200</v>
      </c>
      <c r="B104" s="380">
        <v>10.5</v>
      </c>
      <c r="C104" s="380">
        <v>10.3</v>
      </c>
      <c r="D104" s="380">
        <v>10.199999999999999</v>
      </c>
      <c r="E104" s="380">
        <v>10.6</v>
      </c>
      <c r="F104" s="380">
        <v>10.7</v>
      </c>
      <c r="G104" s="380">
        <v>10.4</v>
      </c>
      <c r="H104" s="380">
        <v>10.4</v>
      </c>
      <c r="I104" s="120"/>
    </row>
    <row r="105" spans="1:9" x14ac:dyDescent="0.2">
      <c r="A105" s="356" t="s">
        <v>128</v>
      </c>
      <c r="B105" s="380">
        <v>13.3</v>
      </c>
      <c r="C105" s="380">
        <v>13.1</v>
      </c>
      <c r="D105" s="380">
        <v>13.1</v>
      </c>
      <c r="E105" s="380">
        <v>13.1</v>
      </c>
      <c r="F105" s="380">
        <v>12.8</v>
      </c>
      <c r="G105" s="380">
        <v>12.2</v>
      </c>
      <c r="H105" s="380">
        <v>12.4</v>
      </c>
      <c r="I105" s="120"/>
    </row>
    <row r="106" spans="1:9" x14ac:dyDescent="0.2">
      <c r="A106" s="356" t="s">
        <v>129</v>
      </c>
      <c r="B106" s="380">
        <v>14.1</v>
      </c>
      <c r="C106" s="380">
        <v>14</v>
      </c>
      <c r="D106" s="380">
        <v>13.8</v>
      </c>
      <c r="E106" s="380">
        <v>13.7</v>
      </c>
      <c r="F106" s="380">
        <v>13.2</v>
      </c>
      <c r="G106" s="380">
        <v>13</v>
      </c>
      <c r="H106" s="380">
        <v>13.2</v>
      </c>
      <c r="I106" s="120"/>
    </row>
    <row r="107" spans="1:9" x14ac:dyDescent="0.2">
      <c r="A107" s="356" t="s">
        <v>130</v>
      </c>
      <c r="B107" s="380">
        <v>10.4</v>
      </c>
      <c r="C107" s="380">
        <v>10.8</v>
      </c>
      <c r="D107" s="380">
        <v>11.1</v>
      </c>
      <c r="E107" s="380">
        <v>11.1</v>
      </c>
      <c r="F107" s="380">
        <v>11.3</v>
      </c>
      <c r="G107" s="380">
        <v>10.9</v>
      </c>
      <c r="H107" s="380">
        <v>11.1</v>
      </c>
      <c r="I107" s="120"/>
    </row>
    <row r="108" spans="1:9" x14ac:dyDescent="0.2">
      <c r="A108" s="356" t="s">
        <v>221</v>
      </c>
      <c r="B108" s="380">
        <v>13.6</v>
      </c>
      <c r="C108" s="380">
        <v>13.5</v>
      </c>
      <c r="D108" s="380">
        <v>13.3</v>
      </c>
      <c r="E108" s="380">
        <v>13.6</v>
      </c>
      <c r="F108" s="380">
        <v>13.5</v>
      </c>
      <c r="G108" s="380">
        <v>13.1</v>
      </c>
      <c r="H108" s="380">
        <v>13.2</v>
      </c>
      <c r="I108" s="120"/>
    </row>
    <row r="109" spans="1:9" x14ac:dyDescent="0.2">
      <c r="A109" s="356" t="s">
        <v>131</v>
      </c>
      <c r="B109" s="380">
        <v>14.3</v>
      </c>
      <c r="C109" s="380">
        <v>14.2</v>
      </c>
      <c r="D109" s="380">
        <v>14.1</v>
      </c>
      <c r="E109" s="380">
        <v>14.2</v>
      </c>
      <c r="F109" s="380">
        <v>13.4</v>
      </c>
      <c r="G109" s="380">
        <v>13.3</v>
      </c>
      <c r="H109" s="380">
        <v>13.6</v>
      </c>
      <c r="I109" s="120"/>
    </row>
    <row r="110" spans="1:9" x14ac:dyDescent="0.2">
      <c r="A110" s="356" t="s">
        <v>132</v>
      </c>
      <c r="B110" s="380">
        <v>13.8</v>
      </c>
      <c r="C110" s="380">
        <v>13.8</v>
      </c>
      <c r="D110" s="380">
        <v>13.6</v>
      </c>
      <c r="E110" s="380">
        <v>14</v>
      </c>
      <c r="F110" s="380">
        <v>13.6</v>
      </c>
      <c r="G110" s="380">
        <v>13.7</v>
      </c>
      <c r="H110" s="380">
        <v>13.7</v>
      </c>
      <c r="I110" s="120"/>
    </row>
    <row r="111" spans="1:9" x14ac:dyDescent="0.2">
      <c r="A111" s="356" t="s">
        <v>133</v>
      </c>
      <c r="B111" s="380">
        <v>10.199999999999999</v>
      </c>
      <c r="C111" s="380">
        <v>10</v>
      </c>
      <c r="D111" s="380">
        <v>10.1</v>
      </c>
      <c r="E111" s="380">
        <v>10.199999999999999</v>
      </c>
      <c r="F111" s="380">
        <v>10</v>
      </c>
      <c r="G111" s="380">
        <v>10.1</v>
      </c>
      <c r="H111" s="380">
        <v>10</v>
      </c>
      <c r="I111" s="120"/>
    </row>
    <row r="112" spans="1:9" x14ac:dyDescent="0.2">
      <c r="A112" s="356" t="s">
        <v>134</v>
      </c>
      <c r="B112" s="380">
        <v>13.4</v>
      </c>
      <c r="C112" s="380">
        <v>13.3</v>
      </c>
      <c r="D112" s="380">
        <v>13.3</v>
      </c>
      <c r="E112" s="380">
        <v>13.2</v>
      </c>
      <c r="F112" s="380">
        <v>13</v>
      </c>
      <c r="G112" s="380">
        <v>12.7</v>
      </c>
      <c r="H112" s="380">
        <v>12.6</v>
      </c>
      <c r="I112" s="120"/>
    </row>
    <row r="113" spans="1:9" x14ac:dyDescent="0.2">
      <c r="A113" s="356" t="s">
        <v>135</v>
      </c>
      <c r="B113" s="380">
        <v>13.7</v>
      </c>
      <c r="C113" s="380">
        <v>13.4</v>
      </c>
      <c r="D113" s="380">
        <v>13.4</v>
      </c>
      <c r="E113" s="380">
        <v>13.4</v>
      </c>
      <c r="F113" s="380">
        <v>13.1</v>
      </c>
      <c r="G113" s="380">
        <v>13</v>
      </c>
      <c r="H113" s="380">
        <v>13.2</v>
      </c>
      <c r="I113" s="120"/>
    </row>
    <row r="114" spans="1:9" x14ac:dyDescent="0.2">
      <c r="A114" s="356" t="s">
        <v>136</v>
      </c>
      <c r="B114" s="380">
        <v>13.2</v>
      </c>
      <c r="C114" s="380">
        <v>13.5</v>
      </c>
      <c r="D114" s="380">
        <v>13.5</v>
      </c>
      <c r="E114" s="380">
        <v>13.5</v>
      </c>
      <c r="F114" s="380">
        <v>13.4</v>
      </c>
      <c r="G114" s="380">
        <v>13.3</v>
      </c>
      <c r="H114" s="380">
        <v>13.2</v>
      </c>
      <c r="I114" s="120"/>
    </row>
    <row r="115" spans="1:9" x14ac:dyDescent="0.2">
      <c r="A115" s="356" t="s">
        <v>137</v>
      </c>
      <c r="B115" s="380">
        <v>13.4</v>
      </c>
      <c r="C115" s="380">
        <v>13.1</v>
      </c>
      <c r="D115" s="380">
        <v>13.1</v>
      </c>
      <c r="E115" s="380">
        <v>12.8</v>
      </c>
      <c r="F115" s="380">
        <v>13</v>
      </c>
      <c r="G115" s="380">
        <v>13</v>
      </c>
      <c r="H115" s="380">
        <v>13.2</v>
      </c>
      <c r="I115" s="120"/>
    </row>
    <row r="116" spans="1:9" x14ac:dyDescent="0.2">
      <c r="A116" s="356" t="s">
        <v>138</v>
      </c>
      <c r="B116" s="380">
        <v>14.1</v>
      </c>
      <c r="C116" s="380">
        <v>14</v>
      </c>
      <c r="D116" s="380">
        <v>14.1</v>
      </c>
      <c r="E116" s="380">
        <v>14.3</v>
      </c>
      <c r="F116" s="380">
        <v>13.9</v>
      </c>
      <c r="G116" s="380">
        <v>13.6</v>
      </c>
      <c r="H116" s="380">
        <v>13.5</v>
      </c>
      <c r="I116" s="120"/>
    </row>
    <row r="117" spans="1:9" x14ac:dyDescent="0.2">
      <c r="A117" s="356" t="s">
        <v>139</v>
      </c>
      <c r="B117" s="380">
        <v>13.7</v>
      </c>
      <c r="C117" s="380">
        <v>13.6</v>
      </c>
      <c r="D117" s="380">
        <v>13.6</v>
      </c>
      <c r="E117" s="380">
        <v>13.6</v>
      </c>
      <c r="F117" s="380">
        <v>13.3</v>
      </c>
      <c r="G117" s="380">
        <v>13.2</v>
      </c>
      <c r="H117" s="380">
        <v>13.2</v>
      </c>
      <c r="I117" s="120"/>
    </row>
    <row r="118" spans="1:9" x14ac:dyDescent="0.2">
      <c r="A118" s="356" t="s">
        <v>971</v>
      </c>
      <c r="B118" s="380">
        <v>9.1999999999999993</v>
      </c>
      <c r="C118" s="380">
        <v>9.3000000000000007</v>
      </c>
      <c r="D118" s="380">
        <v>9.4</v>
      </c>
      <c r="E118" s="380">
        <v>9.6</v>
      </c>
      <c r="F118" s="380">
        <v>10</v>
      </c>
      <c r="G118" s="380">
        <v>9.6999999999999993</v>
      </c>
      <c r="H118" s="380">
        <v>9.6</v>
      </c>
      <c r="I118" s="120"/>
    </row>
    <row r="119" spans="1:9" x14ac:dyDescent="0.2">
      <c r="A119" s="356" t="s">
        <v>43</v>
      </c>
      <c r="B119" s="380">
        <v>13.7</v>
      </c>
      <c r="C119" s="380">
        <v>13.6</v>
      </c>
      <c r="D119" s="380">
        <v>13.6</v>
      </c>
      <c r="E119" s="380">
        <v>13.6</v>
      </c>
      <c r="F119" s="380">
        <v>13.3</v>
      </c>
      <c r="G119" s="380">
        <v>13.2</v>
      </c>
      <c r="H119" s="380">
        <v>13.2</v>
      </c>
      <c r="I119" s="120"/>
    </row>
    <row r="120" spans="1:9" x14ac:dyDescent="0.2">
      <c r="A120" s="411" t="s">
        <v>997</v>
      </c>
      <c r="B120" s="412"/>
      <c r="C120" s="412"/>
      <c r="D120" s="412"/>
      <c r="E120" s="412"/>
      <c r="F120" s="412"/>
      <c r="G120" s="110"/>
    </row>
    <row r="121" spans="1:9" x14ac:dyDescent="0.2">
      <c r="A121" s="378" t="s">
        <v>998</v>
      </c>
      <c r="B121" s="379"/>
      <c r="C121" s="379"/>
      <c r="D121" s="379"/>
      <c r="E121" s="379"/>
      <c r="F121" s="379"/>
      <c r="G121" s="110"/>
    </row>
    <row r="122" spans="1:9" ht="115.5" customHeight="1" x14ac:dyDescent="0.2">
      <c r="A122" s="407" t="s">
        <v>974</v>
      </c>
      <c r="B122" s="407"/>
      <c r="C122" s="407"/>
      <c r="D122" s="407"/>
      <c r="E122" s="407"/>
      <c r="F122" s="407"/>
      <c r="G122" s="407"/>
      <c r="H122" s="407"/>
      <c r="I122" s="88"/>
    </row>
    <row r="123" spans="1:9" ht="12" customHeight="1" x14ac:dyDescent="0.2">
      <c r="A123" s="88"/>
      <c r="B123" s="88"/>
      <c r="C123" s="88"/>
      <c r="D123" s="88"/>
      <c r="E123" s="88"/>
      <c r="F123" s="88"/>
      <c r="G123" s="88"/>
      <c r="H123" s="88"/>
      <c r="I123" s="88"/>
    </row>
    <row r="124" spans="1:9" ht="15.75" x14ac:dyDescent="0.25">
      <c r="A124" s="160" t="s">
        <v>1001</v>
      </c>
    </row>
    <row r="144" spans="1:8" ht="306.75" customHeight="1" x14ac:dyDescent="0.2">
      <c r="A144" s="407" t="s">
        <v>975</v>
      </c>
      <c r="B144" s="407"/>
      <c r="C144" s="407"/>
      <c r="D144" s="407"/>
      <c r="E144" s="407"/>
      <c r="F144" s="407"/>
      <c r="G144" s="407"/>
      <c r="H144" s="407"/>
    </row>
    <row r="145" spans="1:8" s="160" customFormat="1" ht="20.100000000000001" customHeight="1" x14ac:dyDescent="0.25">
      <c r="A145" s="160" t="s">
        <v>1002</v>
      </c>
    </row>
    <row r="146" spans="1:8" ht="35.1" customHeight="1" x14ac:dyDescent="0.2">
      <c r="A146" s="385" t="s">
        <v>233</v>
      </c>
      <c r="B146" s="385" t="s">
        <v>44</v>
      </c>
      <c r="C146" s="385" t="s">
        <v>45</v>
      </c>
      <c r="D146" s="385" t="s">
        <v>46</v>
      </c>
      <c r="E146" s="385" t="s">
        <v>217</v>
      </c>
      <c r="F146" s="385" t="s">
        <v>53</v>
      </c>
      <c r="G146" s="382"/>
      <c r="H146" s="382"/>
    </row>
    <row r="147" spans="1:8" ht="20.100000000000001" customHeight="1" x14ac:dyDescent="0.2">
      <c r="A147" s="384" t="s">
        <v>64</v>
      </c>
      <c r="B147" s="384">
        <v>89</v>
      </c>
      <c r="C147" s="384">
        <v>65</v>
      </c>
      <c r="D147" s="384">
        <v>78</v>
      </c>
      <c r="E147" s="384">
        <v>83</v>
      </c>
      <c r="F147" s="384">
        <v>77</v>
      </c>
      <c r="G147" s="382"/>
      <c r="H147" s="382"/>
    </row>
    <row r="148" spans="1:8" ht="20.100000000000001" customHeight="1" x14ac:dyDescent="0.2">
      <c r="A148" s="383" t="s">
        <v>65</v>
      </c>
      <c r="B148" s="383">
        <v>11</v>
      </c>
      <c r="C148" s="383">
        <v>35</v>
      </c>
      <c r="D148" s="383">
        <v>22</v>
      </c>
      <c r="E148" s="383">
        <v>17</v>
      </c>
      <c r="F148" s="383">
        <v>23</v>
      </c>
      <c r="G148" s="382"/>
      <c r="H148" s="382"/>
    </row>
    <row r="149" spans="1:8" ht="38.1" customHeight="1" x14ac:dyDescent="0.25">
      <c r="A149" s="160" t="s">
        <v>1003</v>
      </c>
      <c r="B149"/>
      <c r="C149"/>
      <c r="D149"/>
      <c r="E149"/>
      <c r="F149"/>
      <c r="G149" s="382"/>
      <c r="H149" s="382"/>
    </row>
    <row r="150" spans="1:8" ht="27.6" customHeight="1" x14ac:dyDescent="0.2">
      <c r="A150" s="385" t="s">
        <v>18</v>
      </c>
      <c r="B150" s="385" t="s">
        <v>44</v>
      </c>
      <c r="C150" s="385" t="s">
        <v>45</v>
      </c>
      <c r="D150" s="385" t="s">
        <v>46</v>
      </c>
      <c r="E150" s="385" t="s">
        <v>217</v>
      </c>
      <c r="F150" s="385" t="s">
        <v>53</v>
      </c>
      <c r="G150" s="382"/>
      <c r="H150" s="382"/>
    </row>
    <row r="151" spans="1:8" ht="20.100000000000001" customHeight="1" x14ac:dyDescent="0.2">
      <c r="A151" s="383" t="s">
        <v>69</v>
      </c>
      <c r="B151" s="383">
        <v>6</v>
      </c>
      <c r="C151" s="383">
        <v>5</v>
      </c>
      <c r="D151" s="383">
        <v>2</v>
      </c>
      <c r="E151" s="383">
        <v>2</v>
      </c>
      <c r="F151" s="383">
        <v>5</v>
      </c>
      <c r="G151" s="382"/>
      <c r="H151" s="382"/>
    </row>
    <row r="152" spans="1:8" ht="20.100000000000001" customHeight="1" x14ac:dyDescent="0.2">
      <c r="A152" s="383" t="s">
        <v>190</v>
      </c>
      <c r="B152" s="383">
        <v>31</v>
      </c>
      <c r="C152" s="383">
        <v>29</v>
      </c>
      <c r="D152" s="383">
        <v>19</v>
      </c>
      <c r="E152" s="383">
        <v>10</v>
      </c>
      <c r="F152" s="383">
        <v>30</v>
      </c>
      <c r="G152" s="382"/>
      <c r="H152" s="382"/>
    </row>
    <row r="153" spans="1:8" ht="20.100000000000001" customHeight="1" x14ac:dyDescent="0.2">
      <c r="A153" s="383" t="s">
        <v>234</v>
      </c>
      <c r="B153" s="383">
        <v>29</v>
      </c>
      <c r="C153" s="383">
        <v>29</v>
      </c>
      <c r="D153" s="383">
        <v>32</v>
      </c>
      <c r="E153" s="383">
        <v>27</v>
      </c>
      <c r="F153" s="383">
        <v>29</v>
      </c>
      <c r="G153" s="382"/>
      <c r="H153" s="382"/>
    </row>
    <row r="154" spans="1:8" ht="20.100000000000001" customHeight="1" x14ac:dyDescent="0.2">
      <c r="A154" s="383" t="s">
        <v>235</v>
      </c>
      <c r="B154" s="383">
        <v>23</v>
      </c>
      <c r="C154" s="383">
        <v>23</v>
      </c>
      <c r="D154" s="383">
        <v>31</v>
      </c>
      <c r="E154" s="383">
        <v>34</v>
      </c>
      <c r="F154" s="383">
        <v>24</v>
      </c>
      <c r="G154" s="382"/>
      <c r="H154" s="382"/>
    </row>
    <row r="155" spans="1:8" ht="20.100000000000001" customHeight="1" x14ac:dyDescent="0.2">
      <c r="A155" s="383" t="s">
        <v>107</v>
      </c>
      <c r="B155" s="383">
        <v>10</v>
      </c>
      <c r="C155" s="383">
        <v>13</v>
      </c>
      <c r="D155" s="383">
        <v>16</v>
      </c>
      <c r="E155" s="383">
        <v>27</v>
      </c>
      <c r="F155" s="383">
        <v>12</v>
      </c>
      <c r="G155" s="382"/>
      <c r="H155" s="382"/>
    </row>
    <row r="156" spans="1:8" ht="20.100000000000001" customHeight="1" x14ac:dyDescent="0.2">
      <c r="A156" s="383" t="s">
        <v>191</v>
      </c>
      <c r="B156" s="383">
        <v>40</v>
      </c>
      <c r="C156" s="383">
        <v>41</v>
      </c>
      <c r="D156" s="383">
        <v>44</v>
      </c>
      <c r="E156" s="383">
        <v>47</v>
      </c>
      <c r="F156" s="383">
        <v>40</v>
      </c>
      <c r="G156" s="382"/>
      <c r="H156" s="382"/>
    </row>
    <row r="157" spans="1:8" ht="30" customHeight="1" x14ac:dyDescent="0.25">
      <c r="A157" s="160" t="s">
        <v>1004</v>
      </c>
      <c r="B157"/>
      <c r="C157"/>
      <c r="D157"/>
      <c r="E157"/>
      <c r="F157"/>
      <c r="G157" s="88"/>
      <c r="H157" s="88"/>
    </row>
    <row r="158" spans="1:8" ht="32.450000000000003" customHeight="1" x14ac:dyDescent="0.2">
      <c r="A158" s="391" t="s">
        <v>210</v>
      </c>
      <c r="B158" s="391" t="s">
        <v>44</v>
      </c>
      <c r="C158" s="391" t="s">
        <v>45</v>
      </c>
      <c r="D158" s="391" t="s">
        <v>46</v>
      </c>
      <c r="E158" s="391" t="s">
        <v>217</v>
      </c>
      <c r="F158" s="391" t="s">
        <v>53</v>
      </c>
      <c r="G158" s="88"/>
      <c r="H158" s="88"/>
    </row>
    <row r="159" spans="1:8" ht="20.100000000000001" customHeight="1" x14ac:dyDescent="0.2">
      <c r="A159" s="383" t="s">
        <v>101</v>
      </c>
      <c r="B159" s="383">
        <v>71</v>
      </c>
      <c r="C159" s="383">
        <v>64</v>
      </c>
      <c r="D159" s="383">
        <v>67</v>
      </c>
      <c r="E159" s="383">
        <v>55</v>
      </c>
      <c r="F159" s="383">
        <v>67</v>
      </c>
      <c r="G159" s="88"/>
      <c r="H159" s="88"/>
    </row>
    <row r="160" spans="1:8" ht="20.100000000000001" customHeight="1" x14ac:dyDescent="0.2">
      <c r="A160" s="383" t="s">
        <v>236</v>
      </c>
      <c r="B160" s="383">
        <v>20</v>
      </c>
      <c r="C160" s="383">
        <v>23</v>
      </c>
      <c r="D160" s="383">
        <v>21</v>
      </c>
      <c r="E160" s="383">
        <v>25</v>
      </c>
      <c r="F160" s="383">
        <v>22</v>
      </c>
      <c r="G160" s="88"/>
      <c r="H160" s="88"/>
    </row>
    <row r="161" spans="1:8" ht="20.100000000000001" customHeight="1" x14ac:dyDescent="0.2">
      <c r="A161" s="383" t="s">
        <v>237</v>
      </c>
      <c r="B161" s="383">
        <v>2</v>
      </c>
      <c r="C161" s="383">
        <v>4</v>
      </c>
      <c r="D161" s="383">
        <v>6</v>
      </c>
      <c r="E161" s="383">
        <v>5</v>
      </c>
      <c r="F161" s="383">
        <v>3</v>
      </c>
      <c r="G161" s="88"/>
      <c r="H161" s="88"/>
    </row>
    <row r="162" spans="1:8" ht="20.100000000000001" customHeight="1" x14ac:dyDescent="0.2">
      <c r="A162" s="383" t="s">
        <v>6</v>
      </c>
      <c r="B162" s="383">
        <v>1</v>
      </c>
      <c r="C162" s="383">
        <v>2</v>
      </c>
      <c r="D162" s="383">
        <v>2</v>
      </c>
      <c r="E162" s="383">
        <v>5</v>
      </c>
      <c r="F162" s="383">
        <v>2</v>
      </c>
      <c r="G162" s="88"/>
      <c r="H162" s="88"/>
    </row>
    <row r="163" spans="1:8" ht="20.100000000000001" customHeight="1" x14ac:dyDescent="0.2">
      <c r="A163" s="383" t="s">
        <v>238</v>
      </c>
      <c r="B163" s="383">
        <v>2</v>
      </c>
      <c r="C163" s="383">
        <v>3</v>
      </c>
      <c r="D163" s="383">
        <v>2</v>
      </c>
      <c r="E163" s="383">
        <v>7</v>
      </c>
      <c r="F163" s="383">
        <v>3</v>
      </c>
      <c r="G163" s="88"/>
      <c r="H163" s="88"/>
    </row>
    <row r="164" spans="1:8" ht="20.100000000000001" customHeight="1" x14ac:dyDescent="0.2">
      <c r="A164" s="383" t="s">
        <v>110</v>
      </c>
      <c r="B164" s="383">
        <v>3</v>
      </c>
      <c r="C164" s="383">
        <v>3</v>
      </c>
      <c r="D164" s="383">
        <v>3</v>
      </c>
      <c r="E164" s="383">
        <v>3</v>
      </c>
      <c r="F164" s="383">
        <v>3</v>
      </c>
      <c r="G164" s="88"/>
      <c r="H164" s="88"/>
    </row>
    <row r="165" spans="1:8" ht="20.100000000000001" customHeight="1" x14ac:dyDescent="0.2">
      <c r="A165" s="386" t="s">
        <v>996</v>
      </c>
      <c r="B165"/>
      <c r="C165"/>
      <c r="D165"/>
      <c r="E165"/>
      <c r="F165"/>
      <c r="G165" s="88"/>
      <c r="H165" s="88"/>
    </row>
    <row r="166" spans="1:8" ht="35.1" customHeight="1" x14ac:dyDescent="0.25">
      <c r="A166" s="160" t="s">
        <v>1005</v>
      </c>
      <c r="B166"/>
      <c r="C166"/>
      <c r="D166"/>
      <c r="E166"/>
      <c r="F166"/>
      <c r="G166" s="88"/>
      <c r="H166" s="88"/>
    </row>
    <row r="167" spans="1:8" ht="27" customHeight="1" x14ac:dyDescent="0.2">
      <c r="A167" s="385" t="s">
        <v>499</v>
      </c>
      <c r="B167" s="385" t="s">
        <v>44</v>
      </c>
      <c r="C167" s="385" t="s">
        <v>45</v>
      </c>
      <c r="D167" s="385" t="s">
        <v>46</v>
      </c>
      <c r="E167" s="385" t="s">
        <v>217</v>
      </c>
      <c r="F167" s="385" t="s">
        <v>53</v>
      </c>
      <c r="G167" s="88"/>
      <c r="H167" s="88"/>
    </row>
    <row r="168" spans="1:8" ht="20.100000000000001" customHeight="1" x14ac:dyDescent="0.2">
      <c r="A168" s="383" t="s">
        <v>100</v>
      </c>
      <c r="B168" s="383">
        <v>79</v>
      </c>
      <c r="C168" s="383">
        <v>84</v>
      </c>
      <c r="D168" s="383">
        <v>85</v>
      </c>
      <c r="E168" s="383">
        <v>84</v>
      </c>
      <c r="F168" s="383">
        <v>81</v>
      </c>
      <c r="G168" s="88"/>
      <c r="H168" s="88"/>
    </row>
    <row r="169" spans="1:8" ht="20.100000000000001" customHeight="1" x14ac:dyDescent="0.2">
      <c r="A169" s="383" t="s">
        <v>33</v>
      </c>
      <c r="B169" s="383">
        <v>15</v>
      </c>
      <c r="C169" s="383">
        <v>11</v>
      </c>
      <c r="D169" s="383">
        <v>15</v>
      </c>
      <c r="E169" s="383">
        <v>16</v>
      </c>
      <c r="F169" s="383">
        <v>13</v>
      </c>
      <c r="G169" s="88"/>
      <c r="H169" s="88"/>
    </row>
    <row r="170" spans="1:8" ht="20.100000000000001" customHeight="1" x14ac:dyDescent="0.2">
      <c r="A170" s="383" t="s">
        <v>239</v>
      </c>
      <c r="B170" s="383">
        <v>6</v>
      </c>
      <c r="C170" s="383">
        <v>5</v>
      </c>
      <c r="D170" s="383">
        <v>0</v>
      </c>
      <c r="E170" s="383">
        <v>0</v>
      </c>
      <c r="F170" s="383">
        <v>5</v>
      </c>
      <c r="G170" s="88"/>
      <c r="H170" s="88"/>
    </row>
    <row r="171" spans="1:8" ht="38.1" customHeight="1" x14ac:dyDescent="0.25">
      <c r="A171" s="160" t="s">
        <v>1006</v>
      </c>
      <c r="B171"/>
      <c r="C171"/>
      <c r="D171"/>
      <c r="E171"/>
      <c r="F171"/>
      <c r="G171" s="88"/>
      <c r="H171" s="88"/>
    </row>
    <row r="172" spans="1:8" ht="31.5" customHeight="1" x14ac:dyDescent="0.2">
      <c r="A172" s="385" t="s">
        <v>192</v>
      </c>
      <c r="B172" s="385" t="s">
        <v>44</v>
      </c>
      <c r="C172" s="385" t="s">
        <v>45</v>
      </c>
      <c r="D172" s="385" t="s">
        <v>46</v>
      </c>
      <c r="E172" s="385" t="s">
        <v>217</v>
      </c>
      <c r="F172" s="385" t="s">
        <v>53</v>
      </c>
      <c r="G172" s="88"/>
      <c r="H172" s="88"/>
    </row>
    <row r="173" spans="1:8" ht="20.100000000000001" customHeight="1" x14ac:dyDescent="0.2">
      <c r="A173" s="383" t="s">
        <v>83</v>
      </c>
      <c r="B173" s="383">
        <v>6</v>
      </c>
      <c r="C173" s="383">
        <v>1</v>
      </c>
      <c r="D173" s="383">
        <v>5</v>
      </c>
      <c r="E173" s="383">
        <v>3</v>
      </c>
      <c r="F173" s="383">
        <v>4</v>
      </c>
      <c r="G173" s="88"/>
      <c r="H173" s="88"/>
    </row>
    <row r="174" spans="1:8" ht="20.100000000000001" customHeight="1" x14ac:dyDescent="0.2">
      <c r="A174" s="383" t="s">
        <v>66</v>
      </c>
      <c r="B174" s="383">
        <v>84</v>
      </c>
      <c r="C174" s="383">
        <v>43</v>
      </c>
      <c r="D174" s="383">
        <v>79</v>
      </c>
      <c r="E174" s="383">
        <v>84</v>
      </c>
      <c r="F174" s="383">
        <v>77</v>
      </c>
      <c r="G174" s="88"/>
      <c r="H174" s="88"/>
    </row>
    <row r="175" spans="1:8" ht="20.100000000000001" customHeight="1" x14ac:dyDescent="0.2">
      <c r="A175" s="383" t="s">
        <v>89</v>
      </c>
      <c r="B175" s="383">
        <v>6</v>
      </c>
      <c r="C175" s="383">
        <v>5</v>
      </c>
      <c r="D175" s="383">
        <v>6</v>
      </c>
      <c r="E175" s="383">
        <v>3</v>
      </c>
      <c r="F175" s="383">
        <v>5</v>
      </c>
      <c r="G175" s="88"/>
      <c r="H175" s="88"/>
    </row>
    <row r="176" spans="1:8" ht="20.100000000000001" customHeight="1" x14ac:dyDescent="0.2">
      <c r="A176" s="383" t="s">
        <v>66</v>
      </c>
      <c r="B176" s="383">
        <v>87</v>
      </c>
      <c r="C176" s="383">
        <v>58</v>
      </c>
      <c r="D176" s="383">
        <v>77</v>
      </c>
      <c r="E176" s="383">
        <v>75</v>
      </c>
      <c r="F176" s="383">
        <v>74</v>
      </c>
      <c r="G176" s="88"/>
      <c r="H176" s="88"/>
    </row>
    <row r="177" spans="1:8" ht="20.100000000000001" customHeight="1" x14ac:dyDescent="0.2">
      <c r="A177" s="383" t="s">
        <v>445</v>
      </c>
      <c r="B177" s="383">
        <v>7</v>
      </c>
      <c r="C177" s="383">
        <v>22</v>
      </c>
      <c r="D177" s="383">
        <v>11</v>
      </c>
      <c r="E177" s="383">
        <v>11</v>
      </c>
      <c r="F177" s="383">
        <v>14</v>
      </c>
      <c r="G177" s="88"/>
      <c r="H177" s="88"/>
    </row>
    <row r="178" spans="1:8" ht="20.100000000000001" customHeight="1" x14ac:dyDescent="0.2">
      <c r="A178" s="383" t="s">
        <v>66</v>
      </c>
      <c r="B178" s="383">
        <v>86</v>
      </c>
      <c r="C178" s="383">
        <v>64</v>
      </c>
      <c r="D178" s="383">
        <v>74</v>
      </c>
      <c r="E178" s="383">
        <v>78</v>
      </c>
      <c r="F178" s="383">
        <v>69</v>
      </c>
      <c r="G178" s="88"/>
      <c r="H178" s="88"/>
    </row>
    <row r="179" spans="1:8" ht="20.100000000000001" customHeight="1" x14ac:dyDescent="0.2">
      <c r="A179" s="383" t="s">
        <v>240</v>
      </c>
      <c r="B179" s="383">
        <v>81</v>
      </c>
      <c r="C179" s="383">
        <v>72</v>
      </c>
      <c r="D179" s="383">
        <v>79</v>
      </c>
      <c r="E179" s="383">
        <v>83</v>
      </c>
      <c r="F179" s="383">
        <v>77</v>
      </c>
      <c r="G179" s="88"/>
      <c r="H179" s="88"/>
    </row>
    <row r="180" spans="1:8" ht="20.100000000000001" customHeight="1" x14ac:dyDescent="0.2">
      <c r="A180" s="383" t="s">
        <v>66</v>
      </c>
      <c r="B180" s="383">
        <v>90</v>
      </c>
      <c r="C180" s="383">
        <v>67</v>
      </c>
      <c r="D180" s="383">
        <v>78</v>
      </c>
      <c r="E180" s="383">
        <v>83</v>
      </c>
      <c r="F180" s="383">
        <v>79</v>
      </c>
      <c r="G180" s="88"/>
      <c r="H180" s="88"/>
    </row>
    <row r="181" spans="1:8" ht="20.100000000000001" customHeight="1" x14ac:dyDescent="0.2">
      <c r="A181" s="383" t="s">
        <v>241</v>
      </c>
      <c r="B181" s="383">
        <v>89</v>
      </c>
      <c r="C181" s="383">
        <v>65</v>
      </c>
      <c r="D181" s="383">
        <v>78</v>
      </c>
      <c r="E181" s="383">
        <v>83</v>
      </c>
      <c r="F181" s="383">
        <v>77</v>
      </c>
      <c r="G181" s="88"/>
      <c r="H181" s="88"/>
    </row>
    <row r="182" spans="1:8" ht="49.5" customHeight="1" x14ac:dyDescent="0.25">
      <c r="A182" s="160" t="s">
        <v>1007</v>
      </c>
      <c r="B182"/>
      <c r="C182"/>
      <c r="D182"/>
      <c r="E182"/>
      <c r="F182"/>
      <c r="G182" s="88"/>
      <c r="H182" s="88"/>
    </row>
    <row r="183" spans="1:8" ht="28.5" customHeight="1" x14ac:dyDescent="0.2">
      <c r="A183" s="383" t="s">
        <v>1009</v>
      </c>
      <c r="B183" s="390" t="s">
        <v>44</v>
      </c>
      <c r="C183" s="390" t="s">
        <v>45</v>
      </c>
      <c r="D183" s="390" t="s">
        <v>46</v>
      </c>
      <c r="E183" s="390" t="s">
        <v>217</v>
      </c>
      <c r="F183" s="390" t="s">
        <v>53</v>
      </c>
      <c r="G183" s="88"/>
      <c r="H183" s="88"/>
    </row>
    <row r="184" spans="1:8" ht="20.100000000000001" customHeight="1" x14ac:dyDescent="0.2">
      <c r="A184" s="383" t="s">
        <v>50</v>
      </c>
      <c r="B184" s="383">
        <v>77</v>
      </c>
      <c r="C184" s="383">
        <v>87</v>
      </c>
      <c r="D184" s="383">
        <v>81</v>
      </c>
      <c r="E184" s="383">
        <v>72</v>
      </c>
      <c r="F184" s="383">
        <v>82</v>
      </c>
      <c r="G184" s="88"/>
      <c r="H184" s="88"/>
    </row>
    <row r="185" spans="1:8" ht="20.100000000000001" customHeight="1" x14ac:dyDescent="0.2">
      <c r="A185" s="383" t="s">
        <v>66</v>
      </c>
      <c r="B185" s="383">
        <v>88</v>
      </c>
      <c r="C185" s="383">
        <v>63</v>
      </c>
      <c r="D185" s="383">
        <v>75</v>
      </c>
      <c r="E185" s="383">
        <v>80</v>
      </c>
      <c r="F185" s="383">
        <v>75</v>
      </c>
      <c r="G185" s="88"/>
      <c r="H185" s="88"/>
    </row>
    <row r="186" spans="1:8" ht="20.100000000000001" customHeight="1" x14ac:dyDescent="0.2">
      <c r="A186" s="383" t="s">
        <v>51</v>
      </c>
      <c r="B186" s="383">
        <v>23</v>
      </c>
      <c r="C186" s="383">
        <v>13</v>
      </c>
      <c r="D186" s="383">
        <v>19</v>
      </c>
      <c r="E186" s="383">
        <v>28</v>
      </c>
      <c r="F186" s="383">
        <v>18</v>
      </c>
      <c r="G186" s="88"/>
      <c r="H186" s="88"/>
    </row>
    <row r="187" spans="1:8" ht="20.100000000000001" customHeight="1" x14ac:dyDescent="0.2">
      <c r="A187" s="383" t="s">
        <v>66</v>
      </c>
      <c r="B187" s="383">
        <v>95</v>
      </c>
      <c r="C187" s="383">
        <v>83</v>
      </c>
      <c r="D187" s="383">
        <v>89</v>
      </c>
      <c r="E187" s="383">
        <v>90</v>
      </c>
      <c r="F187" s="383">
        <v>90</v>
      </c>
      <c r="G187" s="88"/>
      <c r="H187" s="88"/>
    </row>
    <row r="188" spans="1:8" x14ac:dyDescent="0.2">
      <c r="A188" s="364" t="s">
        <v>1008</v>
      </c>
    </row>
    <row r="189" spans="1:8" ht="381.75" customHeight="1" x14ac:dyDescent="0.2">
      <c r="A189" s="407" t="s">
        <v>976</v>
      </c>
      <c r="B189" s="407"/>
      <c r="C189" s="407"/>
      <c r="D189" s="407"/>
      <c r="E189" s="407"/>
      <c r="F189" s="407"/>
      <c r="G189" s="407"/>
      <c r="H189" s="407"/>
    </row>
    <row r="190" spans="1:8" ht="30" customHeight="1" x14ac:dyDescent="0.25">
      <c r="A190" s="160" t="s">
        <v>993</v>
      </c>
    </row>
    <row r="191" spans="1:8" x14ac:dyDescent="0.2">
      <c r="A191" s="377" t="s">
        <v>918</v>
      </c>
      <c r="B191" s="387" t="s">
        <v>204</v>
      </c>
      <c r="C191" s="387" t="s">
        <v>198</v>
      </c>
      <c r="D191" s="387" t="s">
        <v>211</v>
      </c>
      <c r="E191" s="387" t="s">
        <v>242</v>
      </c>
      <c r="F191" s="387" t="s">
        <v>243</v>
      </c>
      <c r="G191" s="387" t="s">
        <v>302</v>
      </c>
      <c r="H191" s="387" t="s">
        <v>303</v>
      </c>
    </row>
    <row r="192" spans="1:8" x14ac:dyDescent="0.2">
      <c r="A192" s="361" t="s">
        <v>193</v>
      </c>
      <c r="B192" s="363">
        <v>45</v>
      </c>
      <c r="C192" s="363">
        <v>55</v>
      </c>
      <c r="D192" s="363">
        <v>57</v>
      </c>
      <c r="E192" s="363">
        <v>55</v>
      </c>
      <c r="F192" s="363">
        <v>48</v>
      </c>
      <c r="G192" s="363">
        <v>38</v>
      </c>
      <c r="H192" s="373">
        <v>31</v>
      </c>
    </row>
    <row r="193" spans="1:8" x14ac:dyDescent="0.2">
      <c r="A193" s="361" t="s">
        <v>194</v>
      </c>
      <c r="B193" s="363">
        <v>35</v>
      </c>
      <c r="C193" s="363">
        <v>27</v>
      </c>
      <c r="D193" s="363">
        <v>28</v>
      </c>
      <c r="E193" s="363">
        <v>27</v>
      </c>
      <c r="F193" s="363">
        <v>30</v>
      </c>
      <c r="G193" s="363">
        <v>42</v>
      </c>
      <c r="H193" s="373">
        <v>42</v>
      </c>
    </row>
    <row r="194" spans="1:8" x14ac:dyDescent="0.2">
      <c r="A194" s="361" t="s">
        <v>195</v>
      </c>
      <c r="B194" s="363">
        <v>2</v>
      </c>
      <c r="C194" s="363">
        <v>2</v>
      </c>
      <c r="D194" s="363">
        <v>1</v>
      </c>
      <c r="E194" s="363">
        <v>2</v>
      </c>
      <c r="F194" s="363">
        <v>2</v>
      </c>
      <c r="G194" s="363">
        <v>1</v>
      </c>
      <c r="H194" s="373">
        <v>1</v>
      </c>
    </row>
    <row r="195" spans="1:8" x14ac:dyDescent="0.2">
      <c r="A195" s="361" t="s">
        <v>196</v>
      </c>
      <c r="B195" s="363">
        <v>4</v>
      </c>
      <c r="C195" s="363">
        <v>2</v>
      </c>
      <c r="D195" s="363">
        <v>2</v>
      </c>
      <c r="E195" s="363">
        <v>3</v>
      </c>
      <c r="F195" s="363">
        <v>5</v>
      </c>
      <c r="G195" s="363">
        <v>3</v>
      </c>
      <c r="H195" s="373">
        <v>6</v>
      </c>
    </row>
    <row r="196" spans="1:8" x14ac:dyDescent="0.2">
      <c r="A196" s="361" t="s">
        <v>994</v>
      </c>
      <c r="B196" s="374">
        <v>14</v>
      </c>
      <c r="C196" s="374">
        <v>13</v>
      </c>
      <c r="D196" s="363">
        <v>12</v>
      </c>
      <c r="E196" s="363">
        <v>13</v>
      </c>
      <c r="F196" s="363">
        <v>16</v>
      </c>
      <c r="G196" s="363">
        <v>15</v>
      </c>
      <c r="H196" s="373">
        <v>20</v>
      </c>
    </row>
    <row r="197" spans="1:8" ht="15.75" x14ac:dyDescent="0.2">
      <c r="A197" s="361" t="s">
        <v>314</v>
      </c>
      <c r="B197" s="375">
        <v>86</v>
      </c>
      <c r="C197" s="375">
        <v>87</v>
      </c>
      <c r="D197" s="362">
        <v>88</v>
      </c>
      <c r="E197" s="362">
        <v>87</v>
      </c>
      <c r="F197" s="362">
        <v>84</v>
      </c>
      <c r="G197" s="362">
        <v>85</v>
      </c>
      <c r="H197" s="376">
        <v>80</v>
      </c>
    </row>
    <row r="198" spans="1:8" x14ac:dyDescent="0.2">
      <c r="A198" s="361" t="s">
        <v>355</v>
      </c>
      <c r="B198" s="388">
        <v>2448</v>
      </c>
      <c r="C198" s="388">
        <v>2524</v>
      </c>
      <c r="D198" s="388">
        <v>2630</v>
      </c>
      <c r="E198" s="388">
        <v>2852</v>
      </c>
      <c r="F198" s="388">
        <v>2836</v>
      </c>
      <c r="G198" s="388">
        <v>3076</v>
      </c>
      <c r="H198" s="389">
        <v>3123</v>
      </c>
    </row>
    <row r="199" spans="1:8" ht="41.25" customHeight="1" x14ac:dyDescent="0.2">
      <c r="A199" s="409" t="s">
        <v>995</v>
      </c>
      <c r="B199" s="409"/>
      <c r="C199" s="409"/>
      <c r="D199" s="409"/>
      <c r="E199" s="409"/>
      <c r="F199" s="409"/>
      <c r="G199" s="409"/>
      <c r="H199" s="409"/>
    </row>
    <row r="200" spans="1:8" ht="42" customHeight="1" x14ac:dyDescent="0.25">
      <c r="A200" s="160" t="s">
        <v>990</v>
      </c>
    </row>
    <row r="201" spans="1:8" x14ac:dyDescent="0.2">
      <c r="A201" s="87" t="s">
        <v>992</v>
      </c>
      <c r="B201" s="371" t="s">
        <v>991</v>
      </c>
      <c r="C201" s="372" t="s">
        <v>537</v>
      </c>
      <c r="D201" s="372" t="s">
        <v>538</v>
      </c>
      <c r="E201" s="372" t="s">
        <v>539</v>
      </c>
      <c r="F201" s="372" t="s">
        <v>540</v>
      </c>
      <c r="G201" s="372" t="s">
        <v>541</v>
      </c>
      <c r="H201" s="372" t="s">
        <v>542</v>
      </c>
    </row>
    <row r="202" spans="1:8" ht="15.75" x14ac:dyDescent="0.2">
      <c r="A202" s="361" t="s">
        <v>356</v>
      </c>
      <c r="B202" s="362">
        <v>87</v>
      </c>
      <c r="C202" s="362">
        <v>84</v>
      </c>
      <c r="D202" s="363">
        <v>83</v>
      </c>
      <c r="E202" s="363">
        <v>81</v>
      </c>
      <c r="F202" s="363">
        <v>80</v>
      </c>
      <c r="G202" s="363">
        <v>79</v>
      </c>
      <c r="H202" s="363">
        <v>78</v>
      </c>
    </row>
    <row r="203" spans="1:8" ht="15.75" x14ac:dyDescent="0.2">
      <c r="A203" s="361" t="s">
        <v>357</v>
      </c>
      <c r="B203" s="362"/>
      <c r="C203" s="362">
        <v>88</v>
      </c>
      <c r="D203" s="362">
        <v>85</v>
      </c>
      <c r="E203" s="363">
        <v>83</v>
      </c>
      <c r="F203" s="363">
        <v>83</v>
      </c>
      <c r="G203" s="363">
        <v>82</v>
      </c>
      <c r="H203" s="363">
        <v>80</v>
      </c>
    </row>
    <row r="204" spans="1:8" ht="15.75" x14ac:dyDescent="0.2">
      <c r="A204" s="361" t="s">
        <v>358</v>
      </c>
      <c r="B204" s="363"/>
      <c r="C204" s="362"/>
      <c r="D204" s="362">
        <v>87</v>
      </c>
      <c r="E204" s="362">
        <v>84</v>
      </c>
      <c r="F204" s="363">
        <v>84</v>
      </c>
      <c r="G204" s="363">
        <v>84</v>
      </c>
      <c r="H204" s="363">
        <v>81</v>
      </c>
    </row>
    <row r="205" spans="1:8" ht="15.75" x14ac:dyDescent="0.2">
      <c r="A205" s="361" t="s">
        <v>359</v>
      </c>
      <c r="B205" s="364"/>
      <c r="C205" s="364"/>
      <c r="D205" s="364"/>
      <c r="E205" s="363">
        <v>84</v>
      </c>
      <c r="F205" s="362">
        <v>85</v>
      </c>
      <c r="G205" s="363">
        <v>85</v>
      </c>
      <c r="H205" s="363">
        <v>82</v>
      </c>
    </row>
    <row r="206" spans="1:8" ht="15.75" x14ac:dyDescent="0.2">
      <c r="A206" s="364" t="s">
        <v>360</v>
      </c>
      <c r="B206" s="364"/>
      <c r="C206" s="364"/>
      <c r="D206" s="364"/>
      <c r="E206" s="363"/>
      <c r="F206" s="363">
        <v>85</v>
      </c>
      <c r="G206" s="362">
        <v>84</v>
      </c>
      <c r="H206" s="363">
        <v>82</v>
      </c>
    </row>
    <row r="207" spans="1:8" ht="15.75" x14ac:dyDescent="0.2">
      <c r="A207" s="364" t="s">
        <v>361</v>
      </c>
      <c r="B207" s="364"/>
      <c r="C207" s="364"/>
      <c r="D207" s="364"/>
      <c r="E207" s="363"/>
      <c r="F207" s="363"/>
      <c r="G207" s="363">
        <v>80</v>
      </c>
      <c r="H207" s="362">
        <v>81</v>
      </c>
    </row>
    <row r="208" spans="1:8" x14ac:dyDescent="0.2">
      <c r="A208" s="60" t="s">
        <v>977</v>
      </c>
      <c r="H208" s="60">
        <v>70</v>
      </c>
    </row>
  </sheetData>
  <mergeCells count="9">
    <mergeCell ref="A189:H189"/>
    <mergeCell ref="A44:I44"/>
    <mergeCell ref="A199:H199"/>
    <mergeCell ref="A7:F7"/>
    <mergeCell ref="A83:H83"/>
    <mergeCell ref="A120:F120"/>
    <mergeCell ref="A144:H144"/>
    <mergeCell ref="A82:J82"/>
    <mergeCell ref="A122:H122"/>
  </mergeCells>
  <phoneticPr fontId="5" type="noConversion"/>
  <hyperlinks>
    <hyperlink ref="D1" location="Contents!A1" display="Return to contents" xr:uid="{00000000-0004-0000-0100-000000000000}"/>
  </hyperlinks>
  <pageMargins left="0.75" right="0.75" top="1" bottom="1" header="0.5" footer="0.5"/>
  <pageSetup paperSize="9" orientation="landscape" r:id="rId1"/>
  <headerFooter alignWithMargins="0"/>
  <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Q41"/>
  <sheetViews>
    <sheetView showGridLines="0" workbookViewId="0"/>
  </sheetViews>
  <sheetFormatPr defaultColWidth="9.21875" defaultRowHeight="15" x14ac:dyDescent="0.2"/>
  <cols>
    <col min="1" max="1" width="40.88671875" style="22" customWidth="1"/>
    <col min="2" max="16" width="7.6640625" style="22" customWidth="1"/>
    <col min="17" max="16384" width="9.21875" style="22"/>
  </cols>
  <sheetData>
    <row r="1" spans="1:17" ht="19.5" x14ac:dyDescent="0.3">
      <c r="A1" s="239" t="s">
        <v>339</v>
      </c>
      <c r="E1" s="75"/>
      <c r="I1" s="43" t="s">
        <v>7</v>
      </c>
      <c r="J1"/>
      <c r="K1"/>
      <c r="P1" s="22" t="s">
        <v>40</v>
      </c>
    </row>
    <row r="2" spans="1:17" x14ac:dyDescent="0.2">
      <c r="A2" s="22" t="s">
        <v>709</v>
      </c>
      <c r="E2" s="75"/>
    </row>
    <row r="3" spans="1:17" ht="39.950000000000003" customHeight="1" x14ac:dyDescent="0.25">
      <c r="A3" s="240" t="s">
        <v>562</v>
      </c>
      <c r="E3" s="75"/>
    </row>
    <row r="4" spans="1:17" ht="33.6" customHeight="1" x14ac:dyDescent="0.2">
      <c r="A4" s="238" t="s">
        <v>584</v>
      </c>
      <c r="B4" s="245" t="s">
        <v>460</v>
      </c>
      <c r="C4" s="245" t="s">
        <v>415</v>
      </c>
      <c r="D4" s="245" t="s">
        <v>565</v>
      </c>
      <c r="E4" s="245" t="s">
        <v>566</v>
      </c>
      <c r="F4" s="245" t="s">
        <v>567</v>
      </c>
      <c r="G4" s="245" t="s">
        <v>183</v>
      </c>
      <c r="H4" s="245" t="s">
        <v>568</v>
      </c>
      <c r="I4" s="245" t="s">
        <v>187</v>
      </c>
      <c r="J4" s="245" t="s">
        <v>199</v>
      </c>
      <c r="K4" s="245" t="s">
        <v>206</v>
      </c>
      <c r="L4" s="245" t="s">
        <v>213</v>
      </c>
      <c r="M4" s="245" t="s">
        <v>222</v>
      </c>
      <c r="N4" s="245" t="s">
        <v>420</v>
      </c>
      <c r="O4" s="245" t="s">
        <v>329</v>
      </c>
      <c r="P4" s="245" t="s">
        <v>402</v>
      </c>
    </row>
    <row r="5" spans="1:17" x14ac:dyDescent="0.2">
      <c r="A5" s="237" t="s">
        <v>10</v>
      </c>
      <c r="B5" s="216">
        <v>20154</v>
      </c>
      <c r="C5" s="216">
        <v>19674</v>
      </c>
      <c r="D5" s="216">
        <v>19797</v>
      </c>
      <c r="E5" s="216">
        <v>19504</v>
      </c>
      <c r="F5" s="216">
        <v>19658.950000000004</v>
      </c>
      <c r="G5" s="216">
        <v>19944.23</v>
      </c>
      <c r="H5" s="216">
        <v>20153.099999999995</v>
      </c>
      <c r="I5" s="242">
        <v>20668.249999999996</v>
      </c>
      <c r="J5" s="242">
        <v>21251.59</v>
      </c>
      <c r="K5" s="242">
        <v>21892.829999999998</v>
      </c>
      <c r="L5" s="242">
        <v>22353.870000000003</v>
      </c>
      <c r="M5" s="242">
        <v>22447.54</v>
      </c>
      <c r="N5" s="242">
        <v>23148.75</v>
      </c>
      <c r="O5" s="242">
        <v>23348.23</v>
      </c>
      <c r="P5" s="242">
        <v>23095.759999999998</v>
      </c>
    </row>
    <row r="6" spans="1:17" ht="20.100000000000001" customHeight="1" x14ac:dyDescent="0.2">
      <c r="A6" s="237" t="s">
        <v>11</v>
      </c>
      <c r="B6" s="216">
        <v>578</v>
      </c>
      <c r="C6" s="216">
        <v>569</v>
      </c>
      <c r="D6" s="216">
        <v>544</v>
      </c>
      <c r="E6" s="216">
        <v>513</v>
      </c>
      <c r="F6" s="216">
        <v>489.83</v>
      </c>
      <c r="G6" s="216">
        <v>462.42</v>
      </c>
      <c r="H6" s="216">
        <v>419.84999999999997</v>
      </c>
      <c r="I6" s="242">
        <v>408.2</v>
      </c>
      <c r="J6" s="242">
        <v>384.21</v>
      </c>
      <c r="K6" s="242">
        <v>367.44</v>
      </c>
      <c r="L6" s="242">
        <v>362.6</v>
      </c>
      <c r="M6" s="242">
        <v>355.62</v>
      </c>
      <c r="N6" s="244">
        <v>343.78</v>
      </c>
      <c r="O6" s="242">
        <v>345.89</v>
      </c>
      <c r="P6" s="242">
        <v>326.32</v>
      </c>
    </row>
    <row r="7" spans="1:17" ht="20.100000000000001" customHeight="1" x14ac:dyDescent="0.2">
      <c r="A7" s="237" t="s">
        <v>569</v>
      </c>
      <c r="B7" s="216">
        <v>146</v>
      </c>
      <c r="C7" s="216">
        <v>141</v>
      </c>
      <c r="D7" s="216">
        <v>143</v>
      </c>
      <c r="E7" s="216">
        <v>135</v>
      </c>
      <c r="F7" s="216">
        <v>124.46</v>
      </c>
      <c r="G7" s="216">
        <v>117.81</v>
      </c>
      <c r="H7" s="216">
        <v>93.740000000000009</v>
      </c>
      <c r="I7" s="242">
        <v>95.98</v>
      </c>
      <c r="J7" s="242">
        <v>88.09</v>
      </c>
      <c r="K7" s="242">
        <v>67.81</v>
      </c>
      <c r="L7" s="242">
        <v>63.06</v>
      </c>
      <c r="M7" s="242">
        <v>57.93</v>
      </c>
      <c r="N7" s="244">
        <v>61.57</v>
      </c>
      <c r="O7" s="242">
        <v>50.379999999999995</v>
      </c>
      <c r="P7" s="242">
        <v>43.980000000000004</v>
      </c>
    </row>
    <row r="8" spans="1:17" x14ac:dyDescent="0.2">
      <c r="A8" s="237" t="s">
        <v>389</v>
      </c>
      <c r="B8" s="216">
        <v>32</v>
      </c>
      <c r="C8" s="216">
        <v>32</v>
      </c>
      <c r="D8" s="216">
        <v>29</v>
      </c>
      <c r="E8" s="216">
        <v>24</v>
      </c>
      <c r="F8" s="216">
        <v>22.57</v>
      </c>
      <c r="G8" s="216">
        <v>19.32</v>
      </c>
      <c r="H8" s="216">
        <v>19.75</v>
      </c>
      <c r="I8" s="242">
        <v>20.65</v>
      </c>
      <c r="J8" s="242">
        <v>15.17</v>
      </c>
      <c r="K8" s="242">
        <v>9.3000000000000007</v>
      </c>
      <c r="L8" s="242">
        <v>18.5</v>
      </c>
      <c r="M8" s="242">
        <v>23.6</v>
      </c>
      <c r="N8" s="244">
        <v>16.399999999999999</v>
      </c>
      <c r="O8" s="242">
        <v>15.9</v>
      </c>
      <c r="P8" s="242">
        <v>6.69</v>
      </c>
    </row>
    <row r="9" spans="1:17" x14ac:dyDescent="0.2">
      <c r="A9" s="237" t="s">
        <v>390</v>
      </c>
      <c r="B9" s="216">
        <v>97</v>
      </c>
      <c r="C9" s="216">
        <v>124</v>
      </c>
      <c r="D9" s="216">
        <v>113</v>
      </c>
      <c r="E9" s="216">
        <v>102</v>
      </c>
      <c r="F9" s="216">
        <v>86.04</v>
      </c>
      <c r="G9" s="216">
        <v>80.989999999999995</v>
      </c>
      <c r="H9" s="216">
        <v>79.959999999999994</v>
      </c>
      <c r="I9" s="242">
        <v>81.56</v>
      </c>
      <c r="J9" s="242">
        <v>89.89</v>
      </c>
      <c r="K9" s="242">
        <v>79.260000000000005</v>
      </c>
      <c r="L9" s="242">
        <v>75.790000000000006</v>
      </c>
      <c r="M9" s="242">
        <v>71.569999999999993</v>
      </c>
      <c r="N9" s="244">
        <v>68.39</v>
      </c>
      <c r="O9" s="242">
        <v>64.569999999999993</v>
      </c>
      <c r="P9" s="242">
        <v>63.15</v>
      </c>
    </row>
    <row r="10" spans="1:17" x14ac:dyDescent="0.2">
      <c r="A10" s="237" t="s">
        <v>388</v>
      </c>
      <c r="B10" s="216">
        <v>3</v>
      </c>
      <c r="C10" s="216">
        <v>6</v>
      </c>
      <c r="D10" s="216">
        <v>5</v>
      </c>
      <c r="E10" s="216">
        <v>5</v>
      </c>
      <c r="F10" s="216">
        <v>3.03</v>
      </c>
      <c r="G10" s="216">
        <v>2.5</v>
      </c>
      <c r="H10" s="216">
        <v>1.6</v>
      </c>
      <c r="I10" s="242">
        <v>0.5</v>
      </c>
      <c r="J10" s="243">
        <v>0</v>
      </c>
      <c r="K10" s="243">
        <v>0</v>
      </c>
      <c r="L10" s="243">
        <v>0</v>
      </c>
      <c r="M10" s="243">
        <v>1</v>
      </c>
      <c r="N10" s="244">
        <v>1</v>
      </c>
      <c r="O10" s="243">
        <v>1</v>
      </c>
      <c r="P10" s="242">
        <v>1</v>
      </c>
    </row>
    <row r="11" spans="1:17" ht="20.100000000000001" customHeight="1" x14ac:dyDescent="0.2">
      <c r="A11" s="237" t="s">
        <v>16</v>
      </c>
      <c r="B11" s="216">
        <v>2</v>
      </c>
      <c r="C11" s="216">
        <v>7</v>
      </c>
      <c r="D11" s="216">
        <v>8</v>
      </c>
      <c r="E11" s="216">
        <v>10</v>
      </c>
      <c r="F11" s="216">
        <v>8</v>
      </c>
      <c r="G11" s="216">
        <v>7.2</v>
      </c>
      <c r="H11" s="216">
        <v>4.4000000000000004</v>
      </c>
      <c r="I11" s="242">
        <v>4.5999999999999996</v>
      </c>
      <c r="J11" s="242">
        <v>5.6</v>
      </c>
      <c r="K11" s="242">
        <v>3.3</v>
      </c>
      <c r="L11" s="242">
        <v>1.8</v>
      </c>
      <c r="M11" s="242">
        <v>2.1</v>
      </c>
      <c r="N11" s="244">
        <v>1.6</v>
      </c>
      <c r="O11" s="242">
        <v>1.2</v>
      </c>
      <c r="P11" s="242">
        <v>0.2</v>
      </c>
    </row>
    <row r="12" spans="1:17" x14ac:dyDescent="0.2">
      <c r="A12" s="237" t="s">
        <v>17</v>
      </c>
      <c r="B12" s="217">
        <v>0</v>
      </c>
      <c r="C12" s="216">
        <v>5</v>
      </c>
      <c r="D12" s="216">
        <v>3</v>
      </c>
      <c r="E12" s="216">
        <v>3</v>
      </c>
      <c r="F12" s="216">
        <v>1.3</v>
      </c>
      <c r="G12" s="216">
        <v>4.3</v>
      </c>
      <c r="H12" s="216">
        <v>5.0999999999999996</v>
      </c>
      <c r="I12" s="242">
        <v>3.8</v>
      </c>
      <c r="J12" s="242">
        <v>4.6399999999999997</v>
      </c>
      <c r="K12" s="242">
        <v>1.4</v>
      </c>
      <c r="L12" s="242">
        <v>1</v>
      </c>
      <c r="M12" s="242">
        <v>1</v>
      </c>
      <c r="N12" s="244">
        <v>1</v>
      </c>
      <c r="O12" s="242">
        <v>1</v>
      </c>
      <c r="P12" s="243">
        <v>1</v>
      </c>
      <c r="Q12" s="121"/>
    </row>
    <row r="13" spans="1:17" ht="20.100000000000001" customHeight="1" x14ac:dyDescent="0.2">
      <c r="A13" s="237" t="s">
        <v>570</v>
      </c>
      <c r="B13" s="216" t="s">
        <v>581</v>
      </c>
      <c r="C13" s="216" t="s">
        <v>581</v>
      </c>
      <c r="D13" s="216" t="s">
        <v>581</v>
      </c>
      <c r="E13" s="216" t="s">
        <v>581</v>
      </c>
      <c r="F13" s="216" t="s">
        <v>581</v>
      </c>
      <c r="G13" s="216" t="s">
        <v>581</v>
      </c>
      <c r="H13" s="216" t="s">
        <v>581</v>
      </c>
      <c r="I13" s="242" t="s">
        <v>581</v>
      </c>
      <c r="J13" s="242" t="s">
        <v>581</v>
      </c>
      <c r="K13" s="242" t="s">
        <v>581</v>
      </c>
      <c r="L13" s="242" t="s">
        <v>581</v>
      </c>
      <c r="M13" s="242">
        <v>2.9</v>
      </c>
      <c r="N13" s="244">
        <v>2.85</v>
      </c>
      <c r="O13" s="242">
        <v>1.95</v>
      </c>
      <c r="P13" s="244">
        <v>1.95</v>
      </c>
    </row>
    <row r="14" spans="1:17" ht="20.100000000000001" customHeight="1" x14ac:dyDescent="0.2">
      <c r="A14" s="237" t="s">
        <v>165</v>
      </c>
      <c r="B14" s="216">
        <v>80</v>
      </c>
      <c r="C14" s="216">
        <v>70</v>
      </c>
      <c r="D14" s="216">
        <v>66</v>
      </c>
      <c r="E14" s="216">
        <v>67</v>
      </c>
      <c r="F14" s="216">
        <v>58.45</v>
      </c>
      <c r="G14" s="216">
        <v>54.01</v>
      </c>
      <c r="H14" s="216">
        <v>48.57</v>
      </c>
      <c r="I14" s="242">
        <v>43.15</v>
      </c>
      <c r="J14" s="242">
        <v>43.79</v>
      </c>
      <c r="K14" s="242">
        <v>47.08</v>
      </c>
      <c r="L14" s="242">
        <v>41.33</v>
      </c>
      <c r="M14" s="242">
        <v>37.25</v>
      </c>
      <c r="N14" s="244">
        <v>32.5</v>
      </c>
      <c r="O14" s="242">
        <v>28.79</v>
      </c>
      <c r="P14" s="242">
        <v>24.49</v>
      </c>
    </row>
    <row r="15" spans="1:17" x14ac:dyDescent="0.2">
      <c r="A15" s="237" t="s">
        <v>166</v>
      </c>
      <c r="B15" s="216">
        <v>98</v>
      </c>
      <c r="C15" s="216">
        <v>102</v>
      </c>
      <c r="D15" s="216">
        <v>96</v>
      </c>
      <c r="E15" s="216">
        <v>108</v>
      </c>
      <c r="F15" s="216">
        <v>92.71</v>
      </c>
      <c r="G15" s="216">
        <v>90.94</v>
      </c>
      <c r="H15" s="216">
        <v>88.27</v>
      </c>
      <c r="I15" s="242">
        <v>85.13</v>
      </c>
      <c r="J15" s="242">
        <v>78.569999999999993</v>
      </c>
      <c r="K15" s="242">
        <v>65.040000000000006</v>
      </c>
      <c r="L15" s="242">
        <v>61.87</v>
      </c>
      <c r="M15" s="242">
        <v>49.15</v>
      </c>
      <c r="N15" s="244">
        <v>46.08</v>
      </c>
      <c r="O15" s="242">
        <v>41.79</v>
      </c>
      <c r="P15" s="242">
        <v>39.68</v>
      </c>
    </row>
    <row r="16" spans="1:17" x14ac:dyDescent="0.2">
      <c r="A16" s="237" t="s">
        <v>167</v>
      </c>
      <c r="B16" s="216">
        <v>147</v>
      </c>
      <c r="C16" s="216">
        <v>165</v>
      </c>
      <c r="D16" s="216">
        <v>181</v>
      </c>
      <c r="E16" s="216">
        <v>189</v>
      </c>
      <c r="F16" s="216">
        <v>165.64</v>
      </c>
      <c r="G16" s="216">
        <v>167.24</v>
      </c>
      <c r="H16" s="216">
        <v>160.69</v>
      </c>
      <c r="I16" s="242">
        <v>155.65</v>
      </c>
      <c r="J16" s="242">
        <v>159.62</v>
      </c>
      <c r="K16" s="242">
        <v>150.33000000000001</v>
      </c>
      <c r="L16" s="242">
        <v>144.68</v>
      </c>
      <c r="M16" s="242">
        <v>138.03</v>
      </c>
      <c r="N16" s="244">
        <v>127.59</v>
      </c>
      <c r="O16" s="242">
        <v>115.52</v>
      </c>
      <c r="P16" s="242">
        <v>109.09</v>
      </c>
    </row>
    <row r="17" spans="1:16" ht="20.100000000000001" customHeight="1" x14ac:dyDescent="0.2">
      <c r="A17" s="237" t="s">
        <v>585</v>
      </c>
      <c r="B17" s="216">
        <v>282</v>
      </c>
      <c r="C17" s="216">
        <v>393</v>
      </c>
      <c r="D17" s="216">
        <v>196</v>
      </c>
      <c r="E17" s="216">
        <v>145</v>
      </c>
      <c r="F17" s="216">
        <v>107.07999999999447</v>
      </c>
      <c r="G17" s="216">
        <v>121.21000000000276</v>
      </c>
      <c r="H17" s="216">
        <v>115.08000000000175</v>
      </c>
      <c r="I17" s="242">
        <v>116.33000000000538</v>
      </c>
      <c r="J17" s="242">
        <v>97.970000000004802</v>
      </c>
      <c r="K17" s="242">
        <v>98.340000000000146</v>
      </c>
      <c r="L17" s="242">
        <v>95.419999999994616</v>
      </c>
      <c r="M17" s="242">
        <v>169.84000000000015</v>
      </c>
      <c r="N17" s="22">
        <v>112.94000000000233</v>
      </c>
      <c r="O17" s="22">
        <v>100.85999999999331</v>
      </c>
      <c r="P17" s="242">
        <v>124.53999999999724</v>
      </c>
    </row>
    <row r="18" spans="1:16" x14ac:dyDescent="0.2">
      <c r="A18" s="237" t="s">
        <v>571</v>
      </c>
      <c r="B18" s="216" t="s">
        <v>581</v>
      </c>
      <c r="C18" s="216" t="s">
        <v>581</v>
      </c>
      <c r="D18" s="216" t="s">
        <v>581</v>
      </c>
      <c r="E18" s="216" t="s">
        <v>581</v>
      </c>
      <c r="F18" s="216" t="s">
        <v>581</v>
      </c>
      <c r="G18" s="216" t="s">
        <v>581</v>
      </c>
      <c r="H18" s="216" t="s">
        <v>581</v>
      </c>
      <c r="I18" s="242" t="s">
        <v>581</v>
      </c>
      <c r="J18" s="242" t="s">
        <v>581</v>
      </c>
      <c r="K18" s="242" t="s">
        <v>581</v>
      </c>
      <c r="L18" s="242" t="s">
        <v>581</v>
      </c>
      <c r="M18" s="242" t="s">
        <v>581</v>
      </c>
      <c r="N18" s="22">
        <v>13.25</v>
      </c>
      <c r="O18" s="22">
        <v>13.99</v>
      </c>
      <c r="P18" s="242">
        <v>3.5</v>
      </c>
    </row>
    <row r="19" spans="1:16" ht="20.100000000000001" customHeight="1" x14ac:dyDescent="0.2">
      <c r="A19" s="237" t="s">
        <v>582</v>
      </c>
      <c r="B19" s="216">
        <v>21619</v>
      </c>
      <c r="C19" s="216">
        <v>21288</v>
      </c>
      <c r="D19" s="216">
        <v>21181</v>
      </c>
      <c r="E19" s="216">
        <v>20805</v>
      </c>
      <c r="F19" s="216">
        <v>20818.059999999998</v>
      </c>
      <c r="G19" s="216">
        <v>21072.170000000002</v>
      </c>
      <c r="H19" s="216">
        <v>21190.109999999993</v>
      </c>
      <c r="I19" s="216">
        <v>21683.800000000007</v>
      </c>
      <c r="J19" s="216">
        <v>22219.14</v>
      </c>
      <c r="K19" s="216">
        <v>22782.13</v>
      </c>
      <c r="L19" s="216">
        <v>23219.919999999998</v>
      </c>
      <c r="M19" s="216">
        <v>23357.53</v>
      </c>
      <c r="N19" s="216">
        <v>23977.7</v>
      </c>
      <c r="O19" s="216">
        <v>24131.07</v>
      </c>
      <c r="P19" s="216">
        <v>23841.35</v>
      </c>
    </row>
    <row r="20" spans="1:16" ht="39.950000000000003" customHeight="1" x14ac:dyDescent="0.25">
      <c r="A20" s="240" t="s">
        <v>563</v>
      </c>
      <c r="B20" s="42"/>
      <c r="C20" s="42"/>
      <c r="D20" s="42"/>
      <c r="E20" s="42"/>
      <c r="F20" s="42"/>
      <c r="G20" s="42"/>
      <c r="H20" s="42"/>
      <c r="I20" s="42"/>
      <c r="J20" s="42"/>
      <c r="K20" s="42"/>
      <c r="L20" s="42"/>
      <c r="M20" s="42"/>
      <c r="N20" s="56"/>
      <c r="O20" s="42"/>
      <c r="P20" s="42"/>
    </row>
    <row r="21" spans="1:16" x14ac:dyDescent="0.2">
      <c r="A21" s="238" t="s">
        <v>564</v>
      </c>
      <c r="B21" s="246" t="s">
        <v>402</v>
      </c>
      <c r="C21" s="42"/>
      <c r="D21" s="42"/>
      <c r="E21" s="42"/>
      <c r="F21" s="42"/>
      <c r="G21" s="42"/>
      <c r="H21" s="42"/>
      <c r="I21" s="42"/>
      <c r="J21" s="42"/>
      <c r="K21" s="42"/>
      <c r="L21" s="42"/>
      <c r="M21" s="42"/>
      <c r="N21" s="56"/>
      <c r="O21" s="42"/>
      <c r="P21" s="42"/>
    </row>
    <row r="22" spans="1:16" x14ac:dyDescent="0.2">
      <c r="A22" s="237" t="s">
        <v>10</v>
      </c>
      <c r="B22" s="216">
        <v>141.52000000000001</v>
      </c>
      <c r="C22" s="42"/>
      <c r="D22" s="42"/>
      <c r="E22" s="42"/>
      <c r="F22" s="42"/>
      <c r="G22" s="42"/>
      <c r="H22" s="42"/>
      <c r="I22" s="42"/>
      <c r="J22" s="42"/>
      <c r="K22" s="42"/>
      <c r="L22" s="42"/>
      <c r="M22" s="42"/>
      <c r="N22" s="56"/>
      <c r="O22" s="42"/>
      <c r="P22" s="42"/>
    </row>
    <row r="23" spans="1:16" ht="20.100000000000001" customHeight="1" x14ac:dyDescent="0.2">
      <c r="A23" s="237" t="s">
        <v>11</v>
      </c>
      <c r="B23" s="216">
        <v>36.07</v>
      </c>
      <c r="C23" s="42"/>
      <c r="D23" s="42"/>
      <c r="E23" s="42"/>
      <c r="F23" s="42"/>
      <c r="G23" s="42"/>
      <c r="H23" s="42"/>
      <c r="I23" s="42"/>
      <c r="J23" s="67" t="s">
        <v>583</v>
      </c>
      <c r="K23" s="42"/>
      <c r="L23" s="42"/>
      <c r="M23" s="42"/>
      <c r="N23" s="56"/>
      <c r="O23" s="42"/>
      <c r="P23" s="42"/>
    </row>
    <row r="24" spans="1:16" ht="20.100000000000001" customHeight="1" x14ac:dyDescent="0.2">
      <c r="A24" s="237" t="s">
        <v>451</v>
      </c>
      <c r="B24" s="216">
        <v>18.68</v>
      </c>
      <c r="C24" s="42"/>
      <c r="D24" s="42"/>
      <c r="E24" s="42"/>
      <c r="F24" s="42"/>
      <c r="G24" s="42"/>
      <c r="H24" s="42"/>
      <c r="I24" s="42"/>
      <c r="J24" s="42"/>
      <c r="K24" s="42"/>
      <c r="L24" s="42"/>
      <c r="M24" s="42"/>
      <c r="N24" s="56"/>
      <c r="O24" s="42"/>
      <c r="P24" s="42"/>
    </row>
    <row r="25" spans="1:16" x14ac:dyDescent="0.2">
      <c r="A25" s="237" t="s">
        <v>389</v>
      </c>
      <c r="B25" s="216">
        <v>7.5</v>
      </c>
      <c r="C25" s="42"/>
      <c r="D25" s="42"/>
      <c r="E25" s="42"/>
      <c r="F25" s="42"/>
      <c r="G25" s="42"/>
      <c r="H25" s="42"/>
      <c r="I25" s="42"/>
      <c r="J25" s="42"/>
      <c r="K25" s="42"/>
      <c r="L25" s="42"/>
      <c r="M25" s="42"/>
      <c r="N25" s="56"/>
      <c r="O25" s="42"/>
      <c r="P25" s="42"/>
    </row>
    <row r="26" spans="1:16" x14ac:dyDescent="0.2">
      <c r="A26" s="237" t="s">
        <v>390</v>
      </c>
      <c r="B26" s="216">
        <v>24.63</v>
      </c>
      <c r="C26" s="42"/>
      <c r="D26" s="42"/>
      <c r="E26" s="42"/>
      <c r="F26" s="42"/>
      <c r="G26" s="42"/>
      <c r="H26" s="42"/>
      <c r="I26" s="42"/>
      <c r="J26" s="42"/>
      <c r="K26" s="42"/>
      <c r="L26" s="42"/>
      <c r="M26" s="42"/>
      <c r="N26" s="56"/>
      <c r="O26" s="42"/>
      <c r="P26" s="42"/>
    </row>
    <row r="27" spans="1:16" x14ac:dyDescent="0.2">
      <c r="A27" s="237" t="s">
        <v>388</v>
      </c>
      <c r="B27" s="216">
        <v>6.4</v>
      </c>
      <c r="C27" s="42"/>
      <c r="D27" s="42"/>
      <c r="E27" s="42"/>
      <c r="F27" s="42"/>
      <c r="G27" s="42"/>
      <c r="H27" s="42"/>
      <c r="I27" s="42"/>
      <c r="J27" s="42"/>
      <c r="K27" s="42"/>
      <c r="L27" s="42"/>
      <c r="M27" s="42"/>
      <c r="N27" s="56"/>
      <c r="O27" s="42"/>
      <c r="P27" s="42"/>
    </row>
    <row r="28" spans="1:16" ht="20.100000000000001" customHeight="1" x14ac:dyDescent="0.2">
      <c r="A28" s="237" t="s">
        <v>16</v>
      </c>
      <c r="B28" s="216">
        <v>6</v>
      </c>
      <c r="C28" s="42"/>
      <c r="D28" s="42"/>
      <c r="E28" s="42"/>
      <c r="F28" s="42"/>
      <c r="G28" s="42"/>
      <c r="H28" s="42"/>
      <c r="I28" s="42"/>
      <c r="J28" s="42"/>
      <c r="K28" s="42"/>
      <c r="L28" s="42"/>
      <c r="M28" s="42"/>
      <c r="N28" s="56"/>
      <c r="O28" s="42"/>
      <c r="P28" s="42"/>
    </row>
    <row r="29" spans="1:16" ht="20.100000000000001" customHeight="1" x14ac:dyDescent="0.2">
      <c r="A29" s="237" t="s">
        <v>165</v>
      </c>
      <c r="B29" s="216">
        <v>3.58</v>
      </c>
      <c r="C29" s="42"/>
      <c r="D29" s="42"/>
      <c r="E29" s="42"/>
      <c r="F29" s="42"/>
      <c r="G29" s="42"/>
      <c r="H29" s="42"/>
      <c r="I29" s="42"/>
      <c r="J29" s="42"/>
      <c r="K29" s="42"/>
      <c r="L29" s="42"/>
      <c r="M29" s="42"/>
      <c r="N29" s="56"/>
      <c r="O29" s="42"/>
      <c r="P29" s="42"/>
    </row>
    <row r="30" spans="1:16" x14ac:dyDescent="0.2">
      <c r="A30" s="237" t="s">
        <v>166</v>
      </c>
      <c r="B30" s="216">
        <v>3.84</v>
      </c>
      <c r="C30" s="42"/>
      <c r="D30" s="42"/>
      <c r="E30" s="42"/>
      <c r="F30" s="42"/>
      <c r="G30" s="42"/>
      <c r="H30" s="42"/>
      <c r="I30" s="42"/>
      <c r="J30" s="42"/>
      <c r="K30" s="42"/>
      <c r="L30" s="42"/>
      <c r="M30" s="42"/>
      <c r="N30" s="56"/>
      <c r="O30" s="42"/>
      <c r="P30" s="42"/>
    </row>
    <row r="31" spans="1:16" x14ac:dyDescent="0.2">
      <c r="A31" s="237" t="s">
        <v>167</v>
      </c>
      <c r="B31" s="216">
        <v>15.12</v>
      </c>
      <c r="C31" s="42"/>
      <c r="D31" s="42"/>
      <c r="E31" s="42"/>
      <c r="F31" s="42"/>
      <c r="G31" s="42"/>
      <c r="H31" s="42"/>
      <c r="I31" s="42"/>
      <c r="J31" s="42"/>
      <c r="K31" s="42"/>
      <c r="L31" s="42"/>
      <c r="M31" s="42"/>
      <c r="N31" s="56"/>
      <c r="O31" s="42"/>
      <c r="P31" s="42"/>
    </row>
    <row r="32" spans="1:16" ht="20.100000000000001" customHeight="1" x14ac:dyDescent="0.2">
      <c r="A32" s="237" t="s">
        <v>99</v>
      </c>
      <c r="B32" s="216">
        <v>136.83999999999997</v>
      </c>
      <c r="C32" s="42"/>
      <c r="D32" s="42"/>
      <c r="E32" s="42"/>
      <c r="F32" s="42"/>
      <c r="G32" s="42"/>
      <c r="H32" s="42"/>
      <c r="I32" s="42"/>
      <c r="J32" s="42"/>
      <c r="K32" s="42"/>
      <c r="L32" s="42"/>
      <c r="M32" s="42"/>
      <c r="N32" s="56"/>
      <c r="O32" s="42"/>
      <c r="P32" s="42"/>
    </row>
    <row r="33" spans="1:6" ht="39.950000000000003" customHeight="1" x14ac:dyDescent="0.25">
      <c r="A33" s="160" t="s">
        <v>572</v>
      </c>
      <c r="B33" s="9"/>
      <c r="C33"/>
      <c r="D33"/>
      <c r="E33"/>
      <c r="F33"/>
    </row>
    <row r="34" spans="1:6" x14ac:dyDescent="0.2">
      <c r="A34" s="204" t="s">
        <v>377</v>
      </c>
      <c r="B34" s="204" t="s">
        <v>378</v>
      </c>
      <c r="C34"/>
      <c r="D34"/>
      <c r="E34"/>
      <c r="F34"/>
    </row>
    <row r="35" spans="1:6" x14ac:dyDescent="0.2">
      <c r="A35" s="219" t="s">
        <v>369</v>
      </c>
      <c r="B35" s="237" t="s">
        <v>576</v>
      </c>
      <c r="C35" s="223"/>
      <c r="D35" s="223"/>
      <c r="E35" s="223"/>
      <c r="F35" s="223"/>
    </row>
    <row r="36" spans="1:6" ht="15.6" customHeight="1" x14ac:dyDescent="0.2">
      <c r="A36" s="219" t="s">
        <v>370</v>
      </c>
      <c r="B36" s="237" t="s">
        <v>577</v>
      </c>
      <c r="C36" s="241"/>
      <c r="D36" s="241"/>
      <c r="E36" s="241"/>
      <c r="F36" s="241"/>
    </row>
    <row r="37" spans="1:6" x14ac:dyDescent="0.2">
      <c r="A37" s="219" t="s">
        <v>371</v>
      </c>
      <c r="B37" s="237" t="s">
        <v>578</v>
      </c>
    </row>
    <row r="38" spans="1:6" x14ac:dyDescent="0.2">
      <c r="A38" s="219" t="s">
        <v>372</v>
      </c>
      <c r="B38" s="237" t="s">
        <v>375</v>
      </c>
    </row>
    <row r="39" spans="1:6" x14ac:dyDescent="0.2">
      <c r="A39" s="219" t="s">
        <v>573</v>
      </c>
      <c r="B39" s="237" t="s">
        <v>579</v>
      </c>
    </row>
    <row r="40" spans="1:6" x14ac:dyDescent="0.2">
      <c r="A40" s="219" t="s">
        <v>574</v>
      </c>
      <c r="B40" s="237" t="s">
        <v>580</v>
      </c>
    </row>
    <row r="41" spans="1:6" x14ac:dyDescent="0.2">
      <c r="A41" s="219" t="s">
        <v>575</v>
      </c>
      <c r="B41" s="237" t="s">
        <v>586</v>
      </c>
    </row>
  </sheetData>
  <phoneticPr fontId="5" type="noConversion"/>
  <hyperlinks>
    <hyperlink ref="I1" location="Contents!A1" display="Return to contents" xr:uid="{942E88E5-083A-4C86-8EA8-36DFBF578E4C}"/>
  </hyperlinks>
  <pageMargins left="0.75" right="0.75" top="1" bottom="1" header="0.5" footer="0.5"/>
  <pageSetup paperSize="9" orientation="landscape" r:id="rId1"/>
  <headerFooter alignWithMargins="0"/>
  <tableParts count="3">
    <tablePart r:id="rId2"/>
    <tablePart r:id="rId3"/>
    <tablePart r:id="rId4"/>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96"/>
  <dimension ref="A1:I13"/>
  <sheetViews>
    <sheetView showGridLines="0" workbookViewId="0"/>
  </sheetViews>
  <sheetFormatPr defaultRowHeight="15" x14ac:dyDescent="0.2"/>
  <cols>
    <col min="1" max="1" width="10.33203125" customWidth="1"/>
    <col min="2" max="2" width="25.6640625" customWidth="1"/>
    <col min="3" max="3" width="28.77734375" customWidth="1"/>
  </cols>
  <sheetData>
    <row r="1" spans="1:9" ht="19.5" x14ac:dyDescent="0.3">
      <c r="A1" s="175" t="s">
        <v>509</v>
      </c>
      <c r="H1" s="43" t="s">
        <v>7</v>
      </c>
      <c r="I1" s="1"/>
    </row>
    <row r="2" spans="1:9" ht="27.75" customHeight="1" x14ac:dyDescent="0.2">
      <c r="A2" s="19" t="s">
        <v>18</v>
      </c>
      <c r="B2" s="18" t="s">
        <v>28</v>
      </c>
      <c r="C2" s="18" t="s">
        <v>106</v>
      </c>
    </row>
    <row r="3" spans="1:9" x14ac:dyDescent="0.2">
      <c r="A3" t="s">
        <v>333</v>
      </c>
      <c r="B3" s="22">
        <v>115.66</v>
      </c>
      <c r="C3" s="22">
        <v>87.98</v>
      </c>
    </row>
    <row r="4" spans="1:9" x14ac:dyDescent="0.2">
      <c r="A4" t="s">
        <v>71</v>
      </c>
      <c r="B4" s="22">
        <v>56.11</v>
      </c>
      <c r="C4" s="22">
        <v>45.31</v>
      </c>
    </row>
    <row r="5" spans="1:9" x14ac:dyDescent="0.2">
      <c r="A5" t="s">
        <v>72</v>
      </c>
      <c r="B5" s="22">
        <v>51.72</v>
      </c>
      <c r="C5" s="22">
        <v>31.68</v>
      </c>
    </row>
    <row r="6" spans="1:9" x14ac:dyDescent="0.2">
      <c r="A6" t="s">
        <v>73</v>
      </c>
      <c r="B6" s="22">
        <v>62.65</v>
      </c>
      <c r="C6" s="22">
        <v>38.03</v>
      </c>
    </row>
    <row r="7" spans="1:9" x14ac:dyDescent="0.2">
      <c r="A7" t="s">
        <v>74</v>
      </c>
      <c r="B7" s="22">
        <v>42.38</v>
      </c>
      <c r="C7" s="22">
        <v>24.44</v>
      </c>
    </row>
    <row r="8" spans="1:9" x14ac:dyDescent="0.2">
      <c r="A8" t="s">
        <v>75</v>
      </c>
      <c r="B8" s="22">
        <v>36.26</v>
      </c>
      <c r="C8" s="22">
        <v>20.399999999999999</v>
      </c>
    </row>
    <row r="9" spans="1:9" x14ac:dyDescent="0.2">
      <c r="A9" t="s">
        <v>107</v>
      </c>
      <c r="B9" s="22">
        <v>34.840000000000003</v>
      </c>
      <c r="C9" s="22">
        <v>18.28</v>
      </c>
    </row>
    <row r="10" spans="1:9" ht="24.95" customHeight="1" x14ac:dyDescent="0.2">
      <c r="A10" t="s">
        <v>53</v>
      </c>
      <c r="B10" s="64">
        <v>399.62</v>
      </c>
      <c r="C10" s="64">
        <v>266.12</v>
      </c>
    </row>
    <row r="11" spans="1:9" x14ac:dyDescent="0.2">
      <c r="B11" s="38"/>
      <c r="C11" s="38"/>
    </row>
    <row r="12" spans="1:9" x14ac:dyDescent="0.2">
      <c r="A12" s="31"/>
    </row>
    <row r="13" spans="1:9" x14ac:dyDescent="0.2">
      <c r="A13" s="15"/>
    </row>
  </sheetData>
  <phoneticPr fontId="5" type="noConversion"/>
  <hyperlinks>
    <hyperlink ref="H1" location="Contents!A1" display="Return to contents" xr:uid="{E97E0619-C618-416A-8C09-F23213C0DC04}"/>
  </hyperlinks>
  <pageMargins left="0.75" right="0.75" top="1" bottom="1" header="0.5" footer="0.5"/>
  <pageSetup paperSize="9" orientation="landscape" r:id="rId1"/>
  <headerFooter alignWithMargins="0"/>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2"/>
  <dimension ref="A1:K16"/>
  <sheetViews>
    <sheetView showGridLines="0" workbookViewId="0"/>
  </sheetViews>
  <sheetFormatPr defaultRowHeight="15" x14ac:dyDescent="0.2"/>
  <sheetData>
    <row r="1" spans="1:11" ht="19.5" x14ac:dyDescent="0.3">
      <c r="A1" s="175" t="s">
        <v>334</v>
      </c>
      <c r="K1" s="43" t="s">
        <v>7</v>
      </c>
    </row>
    <row r="2" spans="1:11" x14ac:dyDescent="0.2">
      <c r="A2" t="s">
        <v>295</v>
      </c>
      <c r="K2" s="1"/>
    </row>
    <row r="3" spans="1:11" x14ac:dyDescent="0.2">
      <c r="B3" s="77"/>
      <c r="D3" s="77"/>
      <c r="F3" s="77"/>
    </row>
    <row r="4" spans="1:11" x14ac:dyDescent="0.2">
      <c r="B4" s="68"/>
      <c r="C4" s="68"/>
      <c r="D4" s="68"/>
      <c r="E4" s="68"/>
      <c r="F4" s="68"/>
    </row>
    <row r="5" spans="1:11" x14ac:dyDescent="0.2">
      <c r="B5" s="68"/>
      <c r="C5" s="68"/>
      <c r="D5" s="68"/>
      <c r="E5" s="68"/>
      <c r="F5" s="68"/>
    </row>
    <row r="6" spans="1:11" x14ac:dyDescent="0.2">
      <c r="B6" s="68"/>
      <c r="C6" s="68"/>
      <c r="D6" s="68"/>
      <c r="E6" s="68"/>
      <c r="F6" s="68"/>
    </row>
    <row r="7" spans="1:11" x14ac:dyDescent="0.2">
      <c r="B7" s="68"/>
      <c r="C7" s="68"/>
      <c r="D7" s="68"/>
      <c r="E7" s="68"/>
      <c r="F7" s="68"/>
    </row>
    <row r="8" spans="1:11" x14ac:dyDescent="0.2">
      <c r="B8" s="68"/>
      <c r="C8" s="68"/>
      <c r="D8" s="68"/>
      <c r="E8" s="68"/>
      <c r="F8" s="68"/>
    </row>
    <row r="9" spans="1:11" x14ac:dyDescent="0.2">
      <c r="B9" s="68"/>
      <c r="C9" s="68"/>
      <c r="D9" s="68"/>
      <c r="E9" s="68"/>
      <c r="F9" s="68"/>
    </row>
    <row r="10" spans="1:11" x14ac:dyDescent="0.2">
      <c r="B10" s="68"/>
      <c r="C10" s="68"/>
      <c r="D10" s="68"/>
      <c r="E10" s="68"/>
      <c r="F10" s="68"/>
    </row>
    <row r="11" spans="1:11" x14ac:dyDescent="0.2">
      <c r="B11" s="68"/>
      <c r="C11" s="68"/>
      <c r="D11" s="68"/>
      <c r="E11" s="68"/>
      <c r="F11" s="68"/>
    </row>
    <row r="12" spans="1:11" x14ac:dyDescent="0.2">
      <c r="B12" s="68"/>
      <c r="C12" s="68"/>
      <c r="D12" s="68"/>
      <c r="E12" s="68"/>
      <c r="F12" s="68"/>
    </row>
    <row r="13" spans="1:11" x14ac:dyDescent="0.2">
      <c r="B13" s="68"/>
      <c r="C13" s="68"/>
      <c r="D13" s="68"/>
      <c r="E13" s="68"/>
      <c r="F13" s="68"/>
    </row>
    <row r="14" spans="1:11" x14ac:dyDescent="0.2">
      <c r="B14" s="68"/>
      <c r="C14" s="68"/>
      <c r="D14" s="68"/>
      <c r="E14" s="68"/>
      <c r="F14" s="68"/>
    </row>
    <row r="15" spans="1:11" x14ac:dyDescent="0.2">
      <c r="B15" s="68"/>
      <c r="C15" s="68"/>
      <c r="D15" s="68"/>
      <c r="E15" s="68"/>
      <c r="F15" s="68"/>
    </row>
    <row r="16" spans="1:11" x14ac:dyDescent="0.2">
      <c r="A16" s="31"/>
    </row>
  </sheetData>
  <hyperlinks>
    <hyperlink ref="K1" location="Contents!A1" display="Return to contents" xr:uid="{2E0308CC-14AF-4ED8-8284-76A616A2ACF8}"/>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dimension ref="A1:L2"/>
  <sheetViews>
    <sheetView showGridLines="0" workbookViewId="0"/>
  </sheetViews>
  <sheetFormatPr defaultRowHeight="15" x14ac:dyDescent="0.2"/>
  <cols>
    <col min="1" max="6" width="9.5546875" customWidth="1"/>
  </cols>
  <sheetData>
    <row r="1" spans="1:12" ht="19.5" x14ac:dyDescent="0.3">
      <c r="A1" s="175" t="s">
        <v>335</v>
      </c>
      <c r="L1" s="43" t="s">
        <v>7</v>
      </c>
    </row>
    <row r="2" spans="1:12" x14ac:dyDescent="0.2">
      <c r="A2" t="s">
        <v>295</v>
      </c>
    </row>
  </sheetData>
  <phoneticPr fontId="5" type="noConversion"/>
  <hyperlinks>
    <hyperlink ref="L1" location="Contents!A1" display="Return to contents" xr:uid="{767CB99B-42AA-42BF-AA19-7EB89A30F8D5}"/>
  </hyperlinks>
  <pageMargins left="0.75" right="0.75" top="1" bottom="1" header="0.5" footer="0.5"/>
  <pageSetup paperSize="9"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97"/>
  <dimension ref="A1:Q22"/>
  <sheetViews>
    <sheetView showGridLines="0" workbookViewId="0"/>
  </sheetViews>
  <sheetFormatPr defaultRowHeight="15" x14ac:dyDescent="0.2"/>
  <cols>
    <col min="1" max="1" width="13.109375" customWidth="1"/>
    <col min="2" max="2" width="11.44140625" customWidth="1"/>
  </cols>
  <sheetData>
    <row r="1" spans="1:17" ht="19.5" x14ac:dyDescent="0.3">
      <c r="A1" s="175" t="s">
        <v>516</v>
      </c>
      <c r="Q1" s="43" t="s">
        <v>7</v>
      </c>
    </row>
    <row r="2" spans="1:17" ht="15.75" x14ac:dyDescent="0.25">
      <c r="A2" t="s">
        <v>515</v>
      </c>
      <c r="B2" s="130"/>
    </row>
    <row r="3" spans="1:17" ht="39.950000000000003" customHeight="1" x14ac:dyDescent="0.25">
      <c r="A3" s="160" t="s">
        <v>518</v>
      </c>
    </row>
    <row r="4" spans="1:17" x14ac:dyDescent="0.2">
      <c r="A4" s="19" t="s">
        <v>18</v>
      </c>
      <c r="B4" s="17" t="s">
        <v>64</v>
      </c>
      <c r="C4" s="17" t="s">
        <v>65</v>
      </c>
      <c r="D4" s="17" t="s">
        <v>53</v>
      </c>
      <c r="G4" t="s">
        <v>40</v>
      </c>
    </row>
    <row r="5" spans="1:17" x14ac:dyDescent="0.2">
      <c r="A5" s="221" t="s">
        <v>333</v>
      </c>
      <c r="B5" s="22">
        <v>62.56</v>
      </c>
      <c r="C5" s="22">
        <v>10</v>
      </c>
      <c r="D5" s="22">
        <v>72.56</v>
      </c>
    </row>
    <row r="6" spans="1:17" x14ac:dyDescent="0.2">
      <c r="A6" s="221" t="s">
        <v>511</v>
      </c>
      <c r="B6" s="22">
        <v>60.42</v>
      </c>
      <c r="C6" s="22">
        <v>7.0600000000000005</v>
      </c>
      <c r="D6" s="22">
        <v>67.48</v>
      </c>
    </row>
    <row r="7" spans="1:17" x14ac:dyDescent="0.2">
      <c r="A7" s="221" t="s">
        <v>512</v>
      </c>
      <c r="B7" s="22">
        <v>56.739999999999995</v>
      </c>
      <c r="C7" s="22">
        <v>5.71</v>
      </c>
      <c r="D7" s="22">
        <v>62.449999999999996</v>
      </c>
    </row>
    <row r="8" spans="1:17" x14ac:dyDescent="0.2">
      <c r="A8" s="221" t="s">
        <v>513</v>
      </c>
      <c r="B8" s="24" t="s">
        <v>462</v>
      </c>
      <c r="C8" s="79" t="s">
        <v>462</v>
      </c>
      <c r="D8" s="22">
        <v>24.009999999999998</v>
      </c>
    </row>
    <row r="9" spans="1:17" x14ac:dyDescent="0.2">
      <c r="A9" s="221" t="s">
        <v>77</v>
      </c>
      <c r="B9" s="24" t="s">
        <v>462</v>
      </c>
      <c r="C9" s="79" t="s">
        <v>462</v>
      </c>
      <c r="D9" s="22">
        <v>14.34</v>
      </c>
    </row>
    <row r="10" spans="1:17" x14ac:dyDescent="0.2">
      <c r="A10" s="222" t="s">
        <v>514</v>
      </c>
      <c r="B10" s="64">
        <v>213.68</v>
      </c>
      <c r="C10" s="64">
        <v>27.160000000000004</v>
      </c>
      <c r="D10" s="64">
        <v>240.84</v>
      </c>
    </row>
    <row r="11" spans="1:17" ht="39.950000000000003" customHeight="1" x14ac:dyDescent="0.25">
      <c r="A11" s="160" t="s">
        <v>517</v>
      </c>
      <c r="B11" s="9"/>
    </row>
    <row r="12" spans="1:17" x14ac:dyDescent="0.2">
      <c r="A12" s="204" t="s">
        <v>377</v>
      </c>
      <c r="B12" s="204" t="s">
        <v>378</v>
      </c>
    </row>
    <row r="13" spans="1:17" x14ac:dyDescent="0.2">
      <c r="A13" s="219" t="s">
        <v>369</v>
      </c>
      <c r="B13" s="223" t="s">
        <v>519</v>
      </c>
      <c r="C13" s="223"/>
      <c r="D13" s="223"/>
      <c r="E13" s="223"/>
      <c r="F13" s="223"/>
    </row>
    <row r="14" spans="1:17" x14ac:dyDescent="0.2">
      <c r="A14" s="221"/>
      <c r="B14" s="22"/>
      <c r="C14" s="22"/>
      <c r="D14" s="22"/>
    </row>
    <row r="15" spans="1:17" x14ac:dyDescent="0.2">
      <c r="A15" s="221"/>
      <c r="B15" s="22"/>
      <c r="C15" s="22"/>
      <c r="D15" s="22"/>
    </row>
    <row r="16" spans="1:17" x14ac:dyDescent="0.2">
      <c r="A16" s="221"/>
      <c r="B16" s="22"/>
      <c r="C16" s="22"/>
      <c r="D16" s="22"/>
    </row>
    <row r="17" spans="1:4" x14ac:dyDescent="0.2">
      <c r="A17" s="221"/>
      <c r="B17" s="22"/>
      <c r="C17" s="22"/>
      <c r="D17" s="22"/>
    </row>
    <row r="18" spans="1:4" x14ac:dyDescent="0.2">
      <c r="A18" s="221"/>
      <c r="B18" s="22"/>
      <c r="C18" s="22"/>
      <c r="D18" s="22"/>
    </row>
    <row r="19" spans="1:4" x14ac:dyDescent="0.2">
      <c r="A19" s="31"/>
    </row>
    <row r="20" spans="1:4" x14ac:dyDescent="0.2">
      <c r="A20" s="96"/>
    </row>
    <row r="21" spans="1:4" x14ac:dyDescent="0.2">
      <c r="A21" s="96"/>
    </row>
    <row r="22" spans="1:4" x14ac:dyDescent="0.2">
      <c r="A22" s="96"/>
    </row>
  </sheetData>
  <phoneticPr fontId="5" type="noConversion"/>
  <hyperlinks>
    <hyperlink ref="Q1" location="Contents!A1" display="Return to contents" xr:uid="{1AEA45A9-8EA3-4530-BED2-8B028ACA1FDF}"/>
  </hyperlinks>
  <pageMargins left="0.75" right="0.75" top="1" bottom="1" header="0.5" footer="0.5"/>
  <pageSetup paperSize="9" orientation="landscape" r:id="rId1"/>
  <headerFooter alignWithMargins="0"/>
  <tableParts count="2">
    <tablePart r:id="rId2"/>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dimension ref="A1:I35"/>
  <sheetViews>
    <sheetView showGridLines="0" workbookViewId="0"/>
  </sheetViews>
  <sheetFormatPr defaultRowHeight="15" x14ac:dyDescent="0.2"/>
  <cols>
    <col min="1" max="1" width="32.88671875" customWidth="1"/>
    <col min="2" max="2" width="13.33203125" customWidth="1"/>
    <col min="3" max="3" width="19.33203125" customWidth="1"/>
    <col min="4" max="4" width="15.88671875" customWidth="1"/>
    <col min="5" max="5" width="13.109375" customWidth="1"/>
    <col min="6" max="6" width="17" customWidth="1"/>
    <col min="7" max="7" width="31.5546875" customWidth="1"/>
  </cols>
  <sheetData>
    <row r="1" spans="1:9" ht="19.5" x14ac:dyDescent="0.3">
      <c r="A1" s="175" t="s">
        <v>524</v>
      </c>
      <c r="G1" s="43" t="s">
        <v>7</v>
      </c>
      <c r="I1" s="26"/>
    </row>
    <row r="2" spans="1:9" ht="15" customHeight="1" x14ac:dyDescent="0.2">
      <c r="A2" t="s">
        <v>709</v>
      </c>
      <c r="I2" s="26"/>
    </row>
    <row r="3" spans="1:9" ht="39.950000000000003" customHeight="1" x14ac:dyDescent="0.25">
      <c r="A3" s="160" t="s">
        <v>529</v>
      </c>
      <c r="I3" s="26"/>
    </row>
    <row r="4" spans="1:9" x14ac:dyDescent="0.2">
      <c r="A4" s="19" t="s">
        <v>523</v>
      </c>
      <c r="B4" s="18" t="s">
        <v>83</v>
      </c>
      <c r="C4" s="18" t="s">
        <v>89</v>
      </c>
      <c r="D4" s="18" t="s">
        <v>85</v>
      </c>
      <c r="E4" s="18" t="s">
        <v>520</v>
      </c>
      <c r="F4" s="18" t="s">
        <v>90</v>
      </c>
      <c r="G4" s="228" t="s">
        <v>452</v>
      </c>
      <c r="H4" s="224"/>
    </row>
    <row r="5" spans="1:9" x14ac:dyDescent="0.2">
      <c r="A5" t="s">
        <v>12</v>
      </c>
      <c r="B5" s="226">
        <v>0</v>
      </c>
      <c r="C5" s="226">
        <v>0</v>
      </c>
      <c r="D5" s="226">
        <v>0</v>
      </c>
      <c r="E5">
        <v>0</v>
      </c>
      <c r="F5" s="226">
        <v>0</v>
      </c>
      <c r="G5" s="5">
        <v>0</v>
      </c>
    </row>
    <row r="6" spans="1:9" x14ac:dyDescent="0.2">
      <c r="A6" t="s">
        <v>13</v>
      </c>
      <c r="B6" s="226">
        <v>79.989999999999995</v>
      </c>
      <c r="C6" s="226">
        <v>143.97</v>
      </c>
      <c r="D6" s="226">
        <v>551.99</v>
      </c>
      <c r="E6">
        <v>0</v>
      </c>
      <c r="F6" s="226">
        <v>123</v>
      </c>
      <c r="G6" s="5">
        <v>898.95</v>
      </c>
    </row>
    <row r="7" spans="1:9" x14ac:dyDescent="0.2">
      <c r="A7" t="s">
        <v>14</v>
      </c>
      <c r="B7" s="226">
        <v>16</v>
      </c>
      <c r="C7" s="226">
        <v>41</v>
      </c>
      <c r="D7" s="226">
        <v>230.97</v>
      </c>
      <c r="E7">
        <v>0</v>
      </c>
      <c r="F7" s="226">
        <v>4</v>
      </c>
      <c r="G7" s="5">
        <v>291.97000000000003</v>
      </c>
    </row>
    <row r="8" spans="1:9" x14ac:dyDescent="0.2">
      <c r="A8" t="s">
        <v>15</v>
      </c>
      <c r="B8" s="226">
        <v>77.989999999999995</v>
      </c>
      <c r="C8" s="226">
        <v>258.99</v>
      </c>
      <c r="D8" s="226">
        <v>409</v>
      </c>
      <c r="E8">
        <v>0</v>
      </c>
      <c r="F8" s="226">
        <v>8</v>
      </c>
      <c r="G8" s="5">
        <v>753.98</v>
      </c>
    </row>
    <row r="9" spans="1:9" x14ac:dyDescent="0.2">
      <c r="A9" t="s">
        <v>521</v>
      </c>
      <c r="B9" s="226">
        <v>773.62</v>
      </c>
      <c r="C9" s="226">
        <v>695.94</v>
      </c>
      <c r="D9" s="226">
        <v>220.98</v>
      </c>
      <c r="E9">
        <v>0</v>
      </c>
      <c r="F9" s="226">
        <v>15</v>
      </c>
      <c r="G9" s="5">
        <v>1705.54</v>
      </c>
    </row>
    <row r="10" spans="1:9" x14ac:dyDescent="0.2">
      <c r="A10" t="s">
        <v>453</v>
      </c>
      <c r="B10" s="226">
        <v>947.6</v>
      </c>
      <c r="C10" s="226">
        <v>1139.9000000000001</v>
      </c>
      <c r="D10" s="226">
        <v>1412.94</v>
      </c>
      <c r="E10" s="226">
        <v>0</v>
      </c>
      <c r="F10" s="226">
        <v>150</v>
      </c>
      <c r="G10" s="226">
        <v>3650.44</v>
      </c>
    </row>
    <row r="11" spans="1:9" ht="39.950000000000003" customHeight="1" x14ac:dyDescent="0.25">
      <c r="A11" s="160" t="s">
        <v>522</v>
      </c>
      <c r="B11" s="81"/>
      <c r="C11" s="81"/>
      <c r="D11" s="81"/>
      <c r="E11" s="127"/>
      <c r="F11" s="81"/>
      <c r="G11" s="81"/>
    </row>
    <row r="12" spans="1:9" x14ac:dyDescent="0.2">
      <c r="A12" s="14" t="s">
        <v>523</v>
      </c>
      <c r="B12" s="207" t="s">
        <v>83</v>
      </c>
      <c r="C12" s="207" t="s">
        <v>89</v>
      </c>
      <c r="D12" s="207" t="s">
        <v>85</v>
      </c>
      <c r="E12" s="207" t="s">
        <v>520</v>
      </c>
      <c r="F12" s="207" t="s">
        <v>90</v>
      </c>
      <c r="G12" s="225" t="s">
        <v>452</v>
      </c>
    </row>
    <row r="13" spans="1:9" x14ac:dyDescent="0.2">
      <c r="A13" t="s">
        <v>12</v>
      </c>
      <c r="B13" s="227">
        <v>0</v>
      </c>
      <c r="C13" s="227">
        <v>0</v>
      </c>
      <c r="D13" s="227">
        <v>0</v>
      </c>
      <c r="E13">
        <v>0</v>
      </c>
      <c r="F13" s="227">
        <v>0</v>
      </c>
      <c r="G13" s="5">
        <v>0</v>
      </c>
    </row>
    <row r="14" spans="1:9" x14ac:dyDescent="0.2">
      <c r="A14" t="s">
        <v>13</v>
      </c>
      <c r="B14" s="227">
        <v>16.68</v>
      </c>
      <c r="C14" s="227">
        <v>8.9</v>
      </c>
      <c r="D14" s="227">
        <v>19.09</v>
      </c>
      <c r="E14">
        <v>0</v>
      </c>
      <c r="F14" s="227">
        <v>0.8</v>
      </c>
      <c r="G14" s="5">
        <v>45.47</v>
      </c>
    </row>
    <row r="15" spans="1:9" x14ac:dyDescent="0.2">
      <c r="A15" t="s">
        <v>14</v>
      </c>
      <c r="B15" s="227">
        <v>7.3</v>
      </c>
      <c r="C15" s="227">
        <v>2.78</v>
      </c>
      <c r="D15" s="227">
        <v>21.92</v>
      </c>
      <c r="E15">
        <v>1</v>
      </c>
      <c r="F15" s="227">
        <v>0.87</v>
      </c>
      <c r="G15" s="5">
        <v>33.869999999999997</v>
      </c>
    </row>
    <row r="16" spans="1:9" x14ac:dyDescent="0.2">
      <c r="A16" t="s">
        <v>15</v>
      </c>
      <c r="B16" s="227">
        <v>62.79</v>
      </c>
      <c r="C16" s="227">
        <v>64.2</v>
      </c>
      <c r="D16" s="227">
        <v>184.45</v>
      </c>
      <c r="E16">
        <v>0</v>
      </c>
      <c r="F16" s="227">
        <v>31.29</v>
      </c>
      <c r="G16" s="5">
        <v>342.73</v>
      </c>
    </row>
    <row r="17" spans="1:8" x14ac:dyDescent="0.2">
      <c r="A17" t="s">
        <v>521</v>
      </c>
      <c r="B17" s="227">
        <v>575.14</v>
      </c>
      <c r="C17" s="227">
        <v>196.35</v>
      </c>
      <c r="D17" s="227">
        <v>143.57</v>
      </c>
      <c r="E17">
        <v>2</v>
      </c>
      <c r="F17" s="227">
        <v>15.55</v>
      </c>
      <c r="G17" s="5">
        <v>932.6099999999999</v>
      </c>
    </row>
    <row r="18" spans="1:8" x14ac:dyDescent="0.2">
      <c r="A18" t="s">
        <v>453</v>
      </c>
      <c r="B18" s="227">
        <v>661.91</v>
      </c>
      <c r="C18" s="227">
        <v>272.23</v>
      </c>
      <c r="D18" s="227">
        <v>369.03</v>
      </c>
      <c r="E18" s="227">
        <v>3</v>
      </c>
      <c r="F18" s="227">
        <v>48.510000000000005</v>
      </c>
      <c r="G18" s="227">
        <v>1354.6799999999998</v>
      </c>
      <c r="H18" s="5"/>
    </row>
    <row r="19" spans="1:8" ht="39.950000000000003" customHeight="1" x14ac:dyDescent="0.25">
      <c r="A19" s="160" t="s">
        <v>525</v>
      </c>
      <c r="B19" s="9"/>
      <c r="C19" s="57"/>
      <c r="D19" s="57"/>
      <c r="E19" s="74"/>
      <c r="F19" s="57"/>
      <c r="G19" s="57"/>
      <c r="H19" s="5"/>
    </row>
    <row r="20" spans="1:8" x14ac:dyDescent="0.2">
      <c r="A20" s="204" t="s">
        <v>377</v>
      </c>
      <c r="B20" s="204" t="s">
        <v>378</v>
      </c>
      <c r="C20" s="57"/>
      <c r="D20" s="57"/>
      <c r="E20" s="74"/>
      <c r="F20" s="57"/>
      <c r="G20" s="57"/>
      <c r="H20" s="5"/>
    </row>
    <row r="21" spans="1:8" x14ac:dyDescent="0.2">
      <c r="A21" s="219" t="s">
        <v>369</v>
      </c>
      <c r="B21" t="s">
        <v>526</v>
      </c>
      <c r="C21" s="57"/>
      <c r="D21" s="57"/>
      <c r="E21" s="74"/>
      <c r="F21" s="57"/>
      <c r="G21" s="57"/>
      <c r="H21" s="5"/>
    </row>
    <row r="22" spans="1:8" x14ac:dyDescent="0.2">
      <c r="A22" s="219" t="s">
        <v>370</v>
      </c>
      <c r="B22" t="s">
        <v>527</v>
      </c>
      <c r="C22" s="57"/>
      <c r="D22" s="57"/>
      <c r="E22" s="74"/>
      <c r="F22" s="57"/>
      <c r="G22" s="57"/>
      <c r="H22" s="5"/>
    </row>
    <row r="23" spans="1:8" x14ac:dyDescent="0.2">
      <c r="A23" s="219" t="s">
        <v>371</v>
      </c>
      <c r="B23" s="204" t="s">
        <v>528</v>
      </c>
      <c r="C23" s="57"/>
      <c r="D23" s="57"/>
      <c r="E23" s="74"/>
      <c r="F23" s="57"/>
      <c r="G23" s="57"/>
      <c r="H23" s="5"/>
    </row>
    <row r="24" spans="1:8" x14ac:dyDescent="0.2">
      <c r="B24" s="227"/>
      <c r="C24" s="57"/>
      <c r="D24" s="57"/>
      <c r="E24" s="74"/>
      <c r="F24" s="57"/>
      <c r="G24" s="57"/>
      <c r="H24" s="5"/>
    </row>
    <row r="25" spans="1:8" x14ac:dyDescent="0.2">
      <c r="A25" s="72"/>
      <c r="B25" s="57"/>
      <c r="C25" s="57"/>
      <c r="D25" s="57"/>
      <c r="E25" s="74"/>
      <c r="F25" s="57"/>
      <c r="G25" s="57"/>
      <c r="H25" s="5"/>
    </row>
    <row r="26" spans="1:8" x14ac:dyDescent="0.2">
      <c r="A26" s="72"/>
      <c r="B26" s="57"/>
      <c r="C26" s="57"/>
      <c r="D26" s="57"/>
      <c r="E26" s="74"/>
      <c r="F26" s="57"/>
      <c r="G26" s="57"/>
      <c r="H26" s="5"/>
    </row>
    <row r="27" spans="1:8" x14ac:dyDescent="0.2">
      <c r="A27" s="72"/>
      <c r="B27" s="57"/>
      <c r="C27" s="57"/>
      <c r="D27" s="57"/>
      <c r="E27" s="74"/>
      <c r="F27" s="57"/>
      <c r="G27" s="57"/>
      <c r="H27" s="5"/>
    </row>
    <row r="28" spans="1:8" x14ac:dyDescent="0.2">
      <c r="E28" s="29"/>
    </row>
    <row r="29" spans="1:8" x14ac:dyDescent="0.2">
      <c r="E29" s="29"/>
    </row>
    <row r="30" spans="1:8" x14ac:dyDescent="0.2">
      <c r="B30" s="72"/>
      <c r="C30" s="72"/>
      <c r="D30" s="72"/>
    </row>
    <row r="35" spans="3:3" x14ac:dyDescent="0.2">
      <c r="C35" s="72" t="s">
        <v>40</v>
      </c>
    </row>
  </sheetData>
  <phoneticPr fontId="5" type="noConversion"/>
  <hyperlinks>
    <hyperlink ref="G1" location="Contents!A1" display="Return to contents" xr:uid="{00000000-0004-0000-1A00-000000000000}"/>
  </hyperlinks>
  <pageMargins left="0.75" right="0.75" top="1" bottom="1" header="0.5" footer="0.5"/>
  <pageSetup paperSize="9" orientation="landscape" r:id="rId1"/>
  <headerFooter alignWithMargins="0"/>
  <tableParts count="3">
    <tablePart r:id="rId2"/>
    <tablePart r:id="rId3"/>
    <tablePart r:id="rId4"/>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7"/>
  <dimension ref="A1:K22"/>
  <sheetViews>
    <sheetView showGridLines="0" workbookViewId="0"/>
  </sheetViews>
  <sheetFormatPr defaultRowHeight="15" x14ac:dyDescent="0.2"/>
  <cols>
    <col min="1" max="1" width="11.88671875" style="1" customWidth="1"/>
    <col min="4" max="4" width="17.6640625" customWidth="1"/>
    <col min="7" max="7" width="17" customWidth="1"/>
    <col min="10" max="11" width="9.6640625" customWidth="1"/>
  </cols>
  <sheetData>
    <row r="1" spans="1:11" s="2" customFormat="1" ht="19.5" x14ac:dyDescent="0.3">
      <c r="A1" s="175" t="s">
        <v>588</v>
      </c>
      <c r="H1" s="43" t="s">
        <v>7</v>
      </c>
    </row>
    <row r="2" spans="1:11" x14ac:dyDescent="0.2">
      <c r="A2" s="1" t="s">
        <v>515</v>
      </c>
    </row>
    <row r="3" spans="1:11" ht="39.950000000000003" customHeight="1" x14ac:dyDescent="0.25">
      <c r="A3" s="160" t="s">
        <v>587</v>
      </c>
    </row>
    <row r="4" spans="1:11" x14ac:dyDescent="0.2">
      <c r="A4" s="201" t="s">
        <v>380</v>
      </c>
      <c r="B4" s="17" t="s">
        <v>64</v>
      </c>
      <c r="C4" s="17" t="s">
        <v>65</v>
      </c>
      <c r="D4" s="18" t="s">
        <v>66</v>
      </c>
      <c r="E4" s="17" t="s">
        <v>53</v>
      </c>
      <c r="F4" s="17" t="s">
        <v>67</v>
      </c>
      <c r="G4" s="18" t="s">
        <v>68</v>
      </c>
    </row>
    <row r="5" spans="1:11" x14ac:dyDescent="0.2">
      <c r="A5" s="164">
        <v>2009</v>
      </c>
      <c r="B5" s="5">
        <v>15399</v>
      </c>
      <c r="C5" s="5">
        <v>9972</v>
      </c>
      <c r="D5">
        <v>61</v>
      </c>
      <c r="E5" s="5">
        <v>25371</v>
      </c>
      <c r="F5" s="5">
        <v>302921</v>
      </c>
      <c r="G5" s="3">
        <v>11.9</v>
      </c>
      <c r="I5" s="5"/>
      <c r="J5" s="22"/>
      <c r="K5" s="3"/>
    </row>
    <row r="6" spans="1:11" x14ac:dyDescent="0.2">
      <c r="A6" s="164" t="s">
        <v>589</v>
      </c>
      <c r="B6" s="205">
        <v>15225</v>
      </c>
      <c r="C6" s="205">
        <v>9551</v>
      </c>
      <c r="D6" s="205">
        <v>61</v>
      </c>
      <c r="E6" s="205">
        <v>24776</v>
      </c>
      <c r="F6" s="205">
        <v>301007</v>
      </c>
      <c r="G6" s="206">
        <v>12.1</v>
      </c>
      <c r="I6" s="5"/>
      <c r="J6" s="22"/>
      <c r="K6" s="3"/>
    </row>
    <row r="7" spans="1:11" x14ac:dyDescent="0.2">
      <c r="A7" s="164">
        <v>2011</v>
      </c>
      <c r="B7" s="205">
        <v>14989</v>
      </c>
      <c r="C7" s="205">
        <v>9131</v>
      </c>
      <c r="D7" s="77">
        <v>62</v>
      </c>
      <c r="E7" s="205">
        <v>24241</v>
      </c>
      <c r="F7" s="205">
        <v>297109</v>
      </c>
      <c r="G7" s="77">
        <v>12.3</v>
      </c>
      <c r="I7" s="5"/>
      <c r="J7" s="22"/>
      <c r="K7" s="3"/>
    </row>
    <row r="8" spans="1:11" x14ac:dyDescent="0.2">
      <c r="A8" s="164">
        <v>2012</v>
      </c>
      <c r="B8" s="205">
        <v>14928</v>
      </c>
      <c r="C8" s="205">
        <v>9052</v>
      </c>
      <c r="D8" s="205">
        <v>62</v>
      </c>
      <c r="E8" s="205">
        <v>23980</v>
      </c>
      <c r="F8" s="205">
        <v>293562</v>
      </c>
      <c r="G8" s="206">
        <v>12.2</v>
      </c>
      <c r="I8" s="5"/>
      <c r="J8" s="22"/>
      <c r="K8" s="3"/>
    </row>
    <row r="9" spans="1:11" x14ac:dyDescent="0.2">
      <c r="A9" s="164">
        <v>2013</v>
      </c>
      <c r="B9" s="205">
        <v>14889</v>
      </c>
      <c r="C9" s="205">
        <v>8806</v>
      </c>
      <c r="D9" s="205">
        <v>63</v>
      </c>
      <c r="E9" s="205">
        <v>23695</v>
      </c>
      <c r="F9" s="205">
        <v>289164</v>
      </c>
      <c r="G9" s="206">
        <v>12.2</v>
      </c>
      <c r="I9" s="5"/>
      <c r="J9" s="22"/>
      <c r="K9" s="3"/>
    </row>
    <row r="10" spans="1:11" ht="20.100000000000001" customHeight="1" x14ac:dyDescent="0.2">
      <c r="A10" s="164" t="s">
        <v>590</v>
      </c>
      <c r="B10" s="205">
        <v>14726</v>
      </c>
      <c r="C10" s="205">
        <v>8674</v>
      </c>
      <c r="D10" s="205">
        <v>63</v>
      </c>
      <c r="E10" s="205">
        <v>23401</v>
      </c>
      <c r="F10" s="205">
        <v>284762</v>
      </c>
      <c r="G10" s="206">
        <v>12.2</v>
      </c>
      <c r="I10" s="5"/>
      <c r="J10" s="22"/>
      <c r="K10" s="3"/>
    </row>
    <row r="11" spans="1:11" x14ac:dyDescent="0.2">
      <c r="A11" s="164">
        <v>2015</v>
      </c>
      <c r="B11" s="205">
        <v>14562</v>
      </c>
      <c r="C11" s="205">
        <v>8497</v>
      </c>
      <c r="D11" s="205">
        <v>63</v>
      </c>
      <c r="E11" s="205">
        <v>23059</v>
      </c>
      <c r="F11" s="205">
        <v>281939</v>
      </c>
      <c r="G11" s="206">
        <v>12.2</v>
      </c>
      <c r="I11" s="5"/>
      <c r="J11" s="22"/>
      <c r="K11" s="3"/>
    </row>
    <row r="12" spans="1:11" x14ac:dyDescent="0.2">
      <c r="A12" s="164">
        <v>2016</v>
      </c>
      <c r="B12" s="205">
        <v>14524</v>
      </c>
      <c r="C12" s="205">
        <v>8433</v>
      </c>
      <c r="D12" s="205">
        <v>63</v>
      </c>
      <c r="E12" s="205">
        <v>22957</v>
      </c>
      <c r="F12" s="205">
        <v>280983</v>
      </c>
      <c r="G12" s="206">
        <v>12.2</v>
      </c>
      <c r="I12" s="5"/>
      <c r="J12" s="22"/>
      <c r="K12" s="3"/>
    </row>
    <row r="13" spans="1:11" x14ac:dyDescent="0.2">
      <c r="A13" s="164">
        <v>2017</v>
      </c>
      <c r="B13" s="205">
        <v>14679.270000000002</v>
      </c>
      <c r="C13" s="205">
        <v>8470.8200000000015</v>
      </c>
      <c r="D13" s="205">
        <v>63.409127135142889</v>
      </c>
      <c r="E13" s="205">
        <v>23150.09</v>
      </c>
      <c r="F13" s="205">
        <v>281993</v>
      </c>
      <c r="G13" s="206">
        <v>12.181075753917156</v>
      </c>
      <c r="I13" s="5"/>
      <c r="J13" s="22"/>
      <c r="K13" s="3"/>
    </row>
    <row r="14" spans="1:11" x14ac:dyDescent="0.2">
      <c r="A14" s="164">
        <v>2018</v>
      </c>
      <c r="B14" s="205">
        <v>14896.55</v>
      </c>
      <c r="C14" s="205">
        <v>8420.1299999999992</v>
      </c>
      <c r="D14" s="205">
        <v>63.887954888946453</v>
      </c>
      <c r="E14" s="205">
        <v>23316.68</v>
      </c>
      <c r="F14" s="205">
        <v>286152</v>
      </c>
      <c r="G14" s="206">
        <v>12.272416141577617</v>
      </c>
      <c r="I14" s="5"/>
      <c r="J14" s="22"/>
      <c r="K14" s="3"/>
    </row>
    <row r="15" spans="1:11" ht="20.100000000000001" customHeight="1" x14ac:dyDescent="0.2">
      <c r="A15" s="164">
        <v>2019</v>
      </c>
      <c r="B15" s="205">
        <v>15098.31</v>
      </c>
      <c r="C15" s="205">
        <v>8424.07</v>
      </c>
      <c r="D15" s="205">
        <v>64.186999784885714</v>
      </c>
      <c r="E15" s="205">
        <v>23522.38</v>
      </c>
      <c r="F15" s="205">
        <v>292063</v>
      </c>
      <c r="G15" s="206">
        <v>12.41638813759492</v>
      </c>
      <c r="I15" s="5"/>
      <c r="J15" s="22"/>
      <c r="K15" s="3"/>
    </row>
    <row r="16" spans="1:11" x14ac:dyDescent="0.2">
      <c r="A16" s="164">
        <v>2020</v>
      </c>
      <c r="B16" s="205">
        <v>15505.39</v>
      </c>
      <c r="C16" s="205">
        <v>8571.82</v>
      </c>
      <c r="D16" s="205">
        <v>64.398615952595833</v>
      </c>
      <c r="E16" s="205">
        <v>24077.21</v>
      </c>
      <c r="F16" s="205">
        <v>300954</v>
      </c>
      <c r="G16" s="206">
        <v>12.499537944803405</v>
      </c>
      <c r="I16" s="5"/>
      <c r="J16" s="22"/>
      <c r="K16" s="3"/>
    </row>
    <row r="17" spans="1:11" x14ac:dyDescent="0.2">
      <c r="A17" s="164">
        <v>2021</v>
      </c>
      <c r="B17" s="205">
        <v>16031.71</v>
      </c>
      <c r="C17" s="205">
        <v>8749.85</v>
      </c>
      <c r="D17" s="205">
        <v>64.692093637365844</v>
      </c>
      <c r="E17" s="205">
        <v>24781.56</v>
      </c>
      <c r="F17" s="205">
        <v>306811</v>
      </c>
      <c r="G17" s="206">
        <v>12.380616878033505</v>
      </c>
      <c r="I17" s="5"/>
      <c r="J17" s="22"/>
      <c r="K17" s="3"/>
    </row>
    <row r="18" spans="1:11" x14ac:dyDescent="0.2">
      <c r="A18" s="164">
        <v>2022</v>
      </c>
      <c r="B18" s="205">
        <v>16213.58</v>
      </c>
      <c r="C18" s="205">
        <v>8660.18</v>
      </c>
      <c r="D18" s="205">
        <v>65.183470452396435</v>
      </c>
      <c r="E18" s="205">
        <v>24873.759999999998</v>
      </c>
      <c r="F18" s="205">
        <v>309133</v>
      </c>
      <c r="G18" s="206">
        <v>12.428076816693578</v>
      </c>
      <c r="I18" s="5"/>
      <c r="J18" s="22"/>
      <c r="K18" s="3"/>
    </row>
    <row r="19" spans="1:11" ht="39.950000000000003" customHeight="1" x14ac:dyDescent="0.25">
      <c r="A19" s="160" t="s">
        <v>592</v>
      </c>
      <c r="B19" s="9"/>
      <c r="C19" s="5"/>
      <c r="D19" s="5"/>
      <c r="E19" s="5"/>
      <c r="F19" s="5"/>
      <c r="G19" s="5"/>
    </row>
    <row r="20" spans="1:11" x14ac:dyDescent="0.2">
      <c r="A20" s="204" t="s">
        <v>377</v>
      </c>
      <c r="B20" s="204" t="s">
        <v>378</v>
      </c>
    </row>
    <row r="21" spans="1:11" x14ac:dyDescent="0.2">
      <c r="A21" s="219" t="s">
        <v>369</v>
      </c>
      <c r="B21" t="s">
        <v>591</v>
      </c>
    </row>
    <row r="22" spans="1:11" x14ac:dyDescent="0.2">
      <c r="A22" s="219" t="s">
        <v>370</v>
      </c>
      <c r="B22" s="204" t="s">
        <v>375</v>
      </c>
    </row>
  </sheetData>
  <phoneticPr fontId="5" type="noConversion"/>
  <hyperlinks>
    <hyperlink ref="H1" location="Contents!A1" display="Return to contents" xr:uid="{E08648AF-0228-4042-85D3-C4662043B370}"/>
  </hyperlinks>
  <pageMargins left="0.75" right="0.75" top="1" bottom="1" header="0.5" footer="0.5"/>
  <pageSetup paperSize="9" orientation="portrait" r:id="rId1"/>
  <headerFooter alignWithMargins="0"/>
  <tableParts count="2">
    <tablePart r:id="rId2"/>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12"/>
  <dimension ref="A1:H15"/>
  <sheetViews>
    <sheetView showGridLines="0" workbookViewId="0"/>
  </sheetViews>
  <sheetFormatPr defaultRowHeight="15" x14ac:dyDescent="0.2"/>
  <cols>
    <col min="1" max="1" width="11.33203125" customWidth="1"/>
    <col min="2" max="4" width="10.77734375" customWidth="1"/>
    <col min="7" max="7" width="9.6640625" customWidth="1"/>
  </cols>
  <sheetData>
    <row r="1" spans="1:8" s="2" customFormat="1" ht="19.5" x14ac:dyDescent="0.3">
      <c r="A1" s="175" t="s">
        <v>719</v>
      </c>
      <c r="H1" s="43" t="s">
        <v>7</v>
      </c>
    </row>
    <row r="2" spans="1:8" x14ac:dyDescent="0.2">
      <c r="A2" s="14" t="s">
        <v>18</v>
      </c>
      <c r="B2" s="17" t="s">
        <v>64</v>
      </c>
      <c r="C2" s="17" t="s">
        <v>65</v>
      </c>
      <c r="D2" s="17" t="s">
        <v>53</v>
      </c>
      <c r="G2" s="22"/>
    </row>
    <row r="3" spans="1:8" x14ac:dyDescent="0.2">
      <c r="A3" t="s">
        <v>69</v>
      </c>
      <c r="B3" s="250">
        <v>917.96</v>
      </c>
      <c r="C3" s="250">
        <v>335.72</v>
      </c>
      <c r="D3" s="250">
        <v>1253.6799999999998</v>
      </c>
      <c r="G3" s="22"/>
    </row>
    <row r="4" spans="1:8" x14ac:dyDescent="0.2">
      <c r="A4" t="s">
        <v>70</v>
      </c>
      <c r="B4" s="250">
        <v>2563.36</v>
      </c>
      <c r="C4" s="250">
        <v>1061.04</v>
      </c>
      <c r="D4" s="250">
        <v>3624.4</v>
      </c>
      <c r="G4" s="22"/>
    </row>
    <row r="5" spans="1:8" x14ac:dyDescent="0.2">
      <c r="A5" t="s">
        <v>71</v>
      </c>
      <c r="B5" s="250">
        <v>2428.6200000000003</v>
      </c>
      <c r="C5" s="250">
        <v>1252.3599999999999</v>
      </c>
      <c r="D5" s="250">
        <v>3680.9799999999996</v>
      </c>
      <c r="G5" s="22"/>
    </row>
    <row r="6" spans="1:8" x14ac:dyDescent="0.2">
      <c r="A6" t="s">
        <v>72</v>
      </c>
      <c r="B6" s="250">
        <v>2276.1100000000006</v>
      </c>
      <c r="C6" s="250">
        <v>1331.8600000000001</v>
      </c>
      <c r="D6" s="250">
        <v>3607.9700000000012</v>
      </c>
      <c r="G6" s="22"/>
    </row>
    <row r="7" spans="1:8" ht="20.100000000000001" customHeight="1" x14ac:dyDescent="0.2">
      <c r="A7" t="s">
        <v>73</v>
      </c>
      <c r="B7" s="250">
        <v>2319.7800000000007</v>
      </c>
      <c r="C7" s="250">
        <v>1244.0700000000002</v>
      </c>
      <c r="D7" s="250">
        <v>3563.8499999999985</v>
      </c>
      <c r="G7" s="22"/>
    </row>
    <row r="8" spans="1:8" x14ac:dyDescent="0.2">
      <c r="A8" t="s">
        <v>74</v>
      </c>
      <c r="B8" s="250">
        <v>2001.8800000000028</v>
      </c>
      <c r="C8" s="250">
        <v>994.59000000000015</v>
      </c>
      <c r="D8" s="250">
        <v>2996.4699999999993</v>
      </c>
      <c r="G8" s="22"/>
    </row>
    <row r="9" spans="1:8" x14ac:dyDescent="0.2">
      <c r="A9" t="s">
        <v>75</v>
      </c>
      <c r="B9" s="250">
        <v>1760.2700000000004</v>
      </c>
      <c r="C9" s="250">
        <v>1086.3999999999996</v>
      </c>
      <c r="D9" s="250">
        <v>2846.6699999999983</v>
      </c>
      <c r="G9" s="22"/>
    </row>
    <row r="10" spans="1:8" x14ac:dyDescent="0.2">
      <c r="A10" t="s">
        <v>76</v>
      </c>
      <c r="B10" s="250">
        <v>1281.6999999999989</v>
      </c>
      <c r="C10" s="250">
        <v>831.79</v>
      </c>
      <c r="D10" s="250">
        <v>2113.4900000000016</v>
      </c>
      <c r="G10" s="22"/>
    </row>
    <row r="11" spans="1:8" x14ac:dyDescent="0.2">
      <c r="A11" t="s">
        <v>225</v>
      </c>
      <c r="B11" s="250">
        <v>497.70999999999913</v>
      </c>
      <c r="C11" s="250">
        <v>390.54999999999927</v>
      </c>
      <c r="D11" s="250">
        <v>888.26000000000204</v>
      </c>
    </row>
    <row r="12" spans="1:8" ht="20.100000000000001" customHeight="1" x14ac:dyDescent="0.2">
      <c r="A12" t="s">
        <v>223</v>
      </c>
      <c r="B12" s="250">
        <v>166.19000000000003</v>
      </c>
      <c r="C12" s="250">
        <v>131.80000000000001</v>
      </c>
      <c r="D12" s="250">
        <v>297.98999999999995</v>
      </c>
    </row>
    <row r="13" spans="1:8" ht="20.100000000000001" customHeight="1" x14ac:dyDescent="0.2">
      <c r="A13" t="s">
        <v>443</v>
      </c>
      <c r="B13" s="250">
        <v>16213.580000000004</v>
      </c>
      <c r="C13" s="250">
        <v>8660.1799999999985</v>
      </c>
      <c r="D13" s="250">
        <v>24873.760000000002</v>
      </c>
    </row>
    <row r="14" spans="1:8" ht="20.100000000000001" customHeight="1" x14ac:dyDescent="0.2">
      <c r="A14" t="s">
        <v>63</v>
      </c>
      <c r="B14" s="251">
        <v>40.062725813793129</v>
      </c>
      <c r="C14" s="251">
        <v>41.752844629095463</v>
      </c>
      <c r="D14" s="251">
        <v>40.651166530512477</v>
      </c>
    </row>
    <row r="15" spans="1:8" x14ac:dyDescent="0.2">
      <c r="A15" s="15"/>
    </row>
  </sheetData>
  <phoneticPr fontId="5" type="noConversion"/>
  <hyperlinks>
    <hyperlink ref="H1" location="Contents!A1" display="Return to contents" xr:uid="{00000000-0004-0000-1B00-000000000000}"/>
  </hyperlinks>
  <pageMargins left="0.75" right="0.75" top="1" bottom="1" header="0.5" footer="0.5"/>
  <pageSetup paperSize="9" orientation="portrait" r:id="rId1"/>
  <headerFooter alignWithMargins="0"/>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2"/>
  <dimension ref="A1:AA96"/>
  <sheetViews>
    <sheetView showGridLines="0" workbookViewId="0"/>
  </sheetViews>
  <sheetFormatPr defaultRowHeight="15" x14ac:dyDescent="0.2"/>
  <cols>
    <col min="1" max="1" width="12.109375" customWidth="1"/>
    <col min="2" max="3" width="11.109375" customWidth="1"/>
    <col min="10" max="10" width="12.6640625" customWidth="1"/>
    <col min="11" max="11" width="7.88671875" customWidth="1"/>
    <col min="12" max="12" width="12.88671875" customWidth="1"/>
    <col min="13" max="13" width="11.88671875" customWidth="1"/>
    <col min="14" max="14" width="14.109375" customWidth="1"/>
    <col min="15" max="16" width="6.6640625" customWidth="1"/>
    <col min="17" max="27" width="6.77734375" customWidth="1"/>
  </cols>
  <sheetData>
    <row r="1" spans="1:27" s="2" customFormat="1" ht="19.5" x14ac:dyDescent="0.3">
      <c r="A1" s="175" t="s">
        <v>1054</v>
      </c>
      <c r="I1" s="43" t="s">
        <v>7</v>
      </c>
      <c r="J1" s="1"/>
    </row>
    <row r="2" spans="1:27" x14ac:dyDescent="0.2">
      <c r="A2" t="s">
        <v>729</v>
      </c>
      <c r="I2" s="1"/>
      <c r="J2" s="1"/>
      <c r="L2" s="31"/>
    </row>
    <row r="3" spans="1:27" ht="39.950000000000003" customHeight="1" x14ac:dyDescent="0.25">
      <c r="A3" s="160" t="s">
        <v>1056</v>
      </c>
      <c r="Q3" s="62">
        <v>2017</v>
      </c>
      <c r="R3" s="62">
        <v>2016</v>
      </c>
      <c r="S3" s="62">
        <v>2015</v>
      </c>
      <c r="T3" s="62">
        <v>2014</v>
      </c>
      <c r="U3" s="62">
        <v>2013</v>
      </c>
      <c r="V3" s="62">
        <v>2012</v>
      </c>
      <c r="W3" s="62">
        <v>2011</v>
      </c>
      <c r="X3" s="62">
        <v>2010</v>
      </c>
      <c r="Y3" s="62">
        <v>2009</v>
      </c>
      <c r="Z3" s="62">
        <v>2008</v>
      </c>
      <c r="AA3" s="62">
        <v>2007</v>
      </c>
    </row>
    <row r="22" spans="1:17" x14ac:dyDescent="0.2">
      <c r="F22" s="5"/>
    </row>
    <row r="23" spans="1:17" x14ac:dyDescent="0.2">
      <c r="F23" s="5"/>
    </row>
    <row r="24" spans="1:17" x14ac:dyDescent="0.2">
      <c r="F24" s="5"/>
    </row>
    <row r="25" spans="1:17" x14ac:dyDescent="0.2">
      <c r="F25" s="5"/>
    </row>
    <row r="26" spans="1:17" ht="15.75" x14ac:dyDescent="0.25">
      <c r="A26" s="160" t="s">
        <v>1068</v>
      </c>
      <c r="F26" s="5"/>
    </row>
    <row r="27" spans="1:17" x14ac:dyDescent="0.2">
      <c r="A27" s="19" t="s">
        <v>18</v>
      </c>
      <c r="B27" s="258" t="s">
        <v>402</v>
      </c>
      <c r="C27" s="258" t="s">
        <v>329</v>
      </c>
      <c r="D27" s="258" t="s">
        <v>420</v>
      </c>
      <c r="E27" s="258" t="s">
        <v>222</v>
      </c>
      <c r="F27" s="258" t="s">
        <v>213</v>
      </c>
      <c r="G27" s="258" t="s">
        <v>206</v>
      </c>
      <c r="H27" s="258" t="s">
        <v>199</v>
      </c>
      <c r="I27" s="258" t="s">
        <v>187</v>
      </c>
      <c r="J27" s="258" t="s">
        <v>979</v>
      </c>
      <c r="K27" s="258" t="s">
        <v>183</v>
      </c>
      <c r="L27" s="405" t="s">
        <v>980</v>
      </c>
      <c r="M27" s="405" t="s">
        <v>982</v>
      </c>
      <c r="N27" s="405" t="s">
        <v>981</v>
      </c>
      <c r="O27" s="228" t="s">
        <v>415</v>
      </c>
      <c r="P27" s="228" t="s">
        <v>460</v>
      </c>
      <c r="Q27" s="228" t="s">
        <v>477</v>
      </c>
    </row>
    <row r="28" spans="1:17" x14ac:dyDescent="0.2">
      <c r="A28">
        <v>20</v>
      </c>
      <c r="B28">
        <v>1</v>
      </c>
      <c r="C28">
        <v>1</v>
      </c>
      <c r="D28">
        <v>1</v>
      </c>
      <c r="E28">
        <v>1</v>
      </c>
      <c r="F28">
        <v>0</v>
      </c>
      <c r="G28">
        <v>0</v>
      </c>
      <c r="H28">
        <v>0</v>
      </c>
      <c r="I28">
        <v>1</v>
      </c>
      <c r="J28">
        <v>1</v>
      </c>
      <c r="K28">
        <v>1</v>
      </c>
      <c r="L28">
        <v>1</v>
      </c>
      <c r="M28">
        <v>0</v>
      </c>
      <c r="N28">
        <v>2</v>
      </c>
      <c r="O28">
        <v>2</v>
      </c>
      <c r="P28">
        <v>0</v>
      </c>
      <c r="Q28">
        <v>4</v>
      </c>
    </row>
    <row r="29" spans="1:17" x14ac:dyDescent="0.2">
      <c r="A29">
        <v>21</v>
      </c>
      <c r="B29">
        <v>77</v>
      </c>
      <c r="C29">
        <v>65</v>
      </c>
      <c r="D29">
        <v>67</v>
      </c>
      <c r="E29">
        <v>54</v>
      </c>
      <c r="F29">
        <v>65</v>
      </c>
      <c r="G29">
        <v>51</v>
      </c>
      <c r="H29">
        <v>41</v>
      </c>
      <c r="I29">
        <v>51</v>
      </c>
      <c r="J29">
        <v>67</v>
      </c>
      <c r="K29">
        <v>62</v>
      </c>
      <c r="L29">
        <v>62</v>
      </c>
      <c r="M29">
        <v>69</v>
      </c>
      <c r="N29">
        <v>69</v>
      </c>
      <c r="O29">
        <v>77</v>
      </c>
      <c r="P29">
        <v>84</v>
      </c>
      <c r="Q29">
        <v>58</v>
      </c>
    </row>
    <row r="30" spans="1:17" x14ac:dyDescent="0.2">
      <c r="A30">
        <v>22</v>
      </c>
      <c r="B30">
        <v>235</v>
      </c>
      <c r="C30">
        <v>250</v>
      </c>
      <c r="D30">
        <v>214</v>
      </c>
      <c r="E30">
        <v>242</v>
      </c>
      <c r="F30">
        <v>229</v>
      </c>
      <c r="G30">
        <v>194</v>
      </c>
      <c r="H30">
        <v>216</v>
      </c>
      <c r="I30">
        <v>243</v>
      </c>
      <c r="J30">
        <v>218</v>
      </c>
      <c r="K30">
        <v>238</v>
      </c>
      <c r="L30">
        <v>245</v>
      </c>
      <c r="M30">
        <v>221</v>
      </c>
      <c r="N30">
        <v>252</v>
      </c>
      <c r="O30">
        <v>216</v>
      </c>
      <c r="P30">
        <v>236</v>
      </c>
      <c r="Q30">
        <v>264</v>
      </c>
    </row>
    <row r="31" spans="1:17" x14ac:dyDescent="0.2">
      <c r="A31">
        <v>23</v>
      </c>
      <c r="B31">
        <v>407</v>
      </c>
      <c r="C31">
        <v>416</v>
      </c>
      <c r="D31">
        <v>436</v>
      </c>
      <c r="E31">
        <v>387</v>
      </c>
      <c r="F31">
        <v>368</v>
      </c>
      <c r="G31">
        <v>356</v>
      </c>
      <c r="H31">
        <v>366</v>
      </c>
      <c r="I31">
        <v>392</v>
      </c>
      <c r="J31">
        <v>435</v>
      </c>
      <c r="K31">
        <v>393</v>
      </c>
      <c r="L31">
        <v>348</v>
      </c>
      <c r="M31">
        <v>338</v>
      </c>
      <c r="N31">
        <v>341</v>
      </c>
      <c r="O31">
        <v>356</v>
      </c>
      <c r="P31">
        <v>417</v>
      </c>
      <c r="Q31">
        <v>450</v>
      </c>
    </row>
    <row r="32" spans="1:17" x14ac:dyDescent="0.2">
      <c r="A32">
        <v>24</v>
      </c>
      <c r="B32">
        <v>540</v>
      </c>
      <c r="C32">
        <v>596</v>
      </c>
      <c r="D32">
        <v>524</v>
      </c>
      <c r="E32">
        <v>513</v>
      </c>
      <c r="F32">
        <v>484</v>
      </c>
      <c r="G32">
        <v>518</v>
      </c>
      <c r="H32">
        <v>504</v>
      </c>
      <c r="I32">
        <v>533</v>
      </c>
      <c r="J32">
        <v>488</v>
      </c>
      <c r="K32">
        <v>484</v>
      </c>
      <c r="L32">
        <v>445</v>
      </c>
      <c r="M32">
        <v>447</v>
      </c>
      <c r="N32">
        <v>446</v>
      </c>
      <c r="O32">
        <v>482</v>
      </c>
      <c r="P32">
        <v>523</v>
      </c>
      <c r="Q32">
        <v>595</v>
      </c>
    </row>
    <row r="33" spans="1:17" x14ac:dyDescent="0.2">
      <c r="A33">
        <v>25</v>
      </c>
      <c r="B33">
        <v>676</v>
      </c>
      <c r="C33">
        <v>639</v>
      </c>
      <c r="D33">
        <v>620</v>
      </c>
      <c r="E33">
        <v>585</v>
      </c>
      <c r="F33">
        <v>616</v>
      </c>
      <c r="G33">
        <v>605</v>
      </c>
      <c r="H33">
        <v>640</v>
      </c>
      <c r="I33">
        <v>550</v>
      </c>
      <c r="J33">
        <v>560</v>
      </c>
      <c r="K33">
        <v>529</v>
      </c>
      <c r="L33">
        <v>538</v>
      </c>
      <c r="M33">
        <v>500</v>
      </c>
      <c r="N33">
        <v>547</v>
      </c>
      <c r="O33">
        <v>595</v>
      </c>
      <c r="P33">
        <v>648</v>
      </c>
      <c r="Q33">
        <v>603</v>
      </c>
    </row>
    <row r="34" spans="1:17" x14ac:dyDescent="0.2">
      <c r="A34">
        <v>26</v>
      </c>
      <c r="B34">
        <v>685</v>
      </c>
      <c r="C34">
        <v>715</v>
      </c>
      <c r="D34">
        <v>677</v>
      </c>
      <c r="E34">
        <v>660</v>
      </c>
      <c r="F34">
        <v>663</v>
      </c>
      <c r="G34">
        <v>692</v>
      </c>
      <c r="H34">
        <v>586</v>
      </c>
      <c r="I34">
        <v>594</v>
      </c>
      <c r="J34">
        <v>562</v>
      </c>
      <c r="K34">
        <v>582</v>
      </c>
      <c r="L34">
        <v>576</v>
      </c>
      <c r="M34">
        <v>604</v>
      </c>
      <c r="N34">
        <v>627</v>
      </c>
      <c r="O34">
        <v>686</v>
      </c>
      <c r="P34">
        <v>632</v>
      </c>
      <c r="Q34">
        <v>651</v>
      </c>
    </row>
    <row r="35" spans="1:17" x14ac:dyDescent="0.2">
      <c r="A35">
        <v>27</v>
      </c>
      <c r="B35">
        <v>763</v>
      </c>
      <c r="C35">
        <v>754</v>
      </c>
      <c r="D35">
        <v>727</v>
      </c>
      <c r="E35">
        <v>739</v>
      </c>
      <c r="F35">
        <v>742</v>
      </c>
      <c r="G35">
        <v>643</v>
      </c>
      <c r="H35">
        <v>639</v>
      </c>
      <c r="I35">
        <v>597</v>
      </c>
      <c r="J35">
        <v>614</v>
      </c>
      <c r="K35">
        <v>586</v>
      </c>
      <c r="L35">
        <v>643</v>
      </c>
      <c r="M35">
        <v>639</v>
      </c>
      <c r="N35">
        <v>679</v>
      </c>
      <c r="O35">
        <v>673</v>
      </c>
      <c r="P35">
        <v>678</v>
      </c>
      <c r="Q35">
        <v>703</v>
      </c>
    </row>
    <row r="36" spans="1:17" x14ac:dyDescent="0.2">
      <c r="A36">
        <v>28</v>
      </c>
      <c r="B36">
        <v>762</v>
      </c>
      <c r="C36">
        <v>786</v>
      </c>
      <c r="D36">
        <v>760</v>
      </c>
      <c r="E36">
        <v>770</v>
      </c>
      <c r="F36">
        <v>678</v>
      </c>
      <c r="G36">
        <v>684</v>
      </c>
      <c r="H36">
        <v>625</v>
      </c>
      <c r="I36">
        <v>637</v>
      </c>
      <c r="J36">
        <v>610</v>
      </c>
      <c r="K36">
        <v>647</v>
      </c>
      <c r="L36">
        <v>647</v>
      </c>
      <c r="M36">
        <v>724</v>
      </c>
      <c r="N36">
        <v>674</v>
      </c>
      <c r="O36">
        <v>678</v>
      </c>
      <c r="P36">
        <v>721</v>
      </c>
      <c r="Q36">
        <v>657</v>
      </c>
    </row>
    <row r="37" spans="1:17" x14ac:dyDescent="0.2">
      <c r="A37">
        <v>29</v>
      </c>
      <c r="B37">
        <v>800</v>
      </c>
      <c r="C37">
        <v>787</v>
      </c>
      <c r="D37">
        <v>793</v>
      </c>
      <c r="E37">
        <v>687</v>
      </c>
      <c r="F37">
        <v>663</v>
      </c>
      <c r="G37">
        <v>649</v>
      </c>
      <c r="H37">
        <v>632</v>
      </c>
      <c r="I37">
        <v>629</v>
      </c>
      <c r="J37">
        <v>657</v>
      </c>
      <c r="K37">
        <v>652</v>
      </c>
      <c r="L37">
        <v>734</v>
      </c>
      <c r="M37">
        <v>696</v>
      </c>
      <c r="N37">
        <v>676</v>
      </c>
      <c r="O37">
        <v>732</v>
      </c>
      <c r="P37">
        <v>666</v>
      </c>
      <c r="Q37">
        <v>651</v>
      </c>
    </row>
    <row r="38" spans="1:17" x14ac:dyDescent="0.2">
      <c r="A38">
        <v>30</v>
      </c>
      <c r="B38">
        <v>832</v>
      </c>
      <c r="C38">
        <v>815</v>
      </c>
      <c r="D38">
        <v>716</v>
      </c>
      <c r="E38">
        <v>687</v>
      </c>
      <c r="F38">
        <v>659</v>
      </c>
      <c r="G38">
        <v>663</v>
      </c>
      <c r="H38">
        <v>643</v>
      </c>
      <c r="I38">
        <v>655</v>
      </c>
      <c r="J38">
        <v>683</v>
      </c>
      <c r="K38">
        <v>721</v>
      </c>
      <c r="L38">
        <v>693</v>
      </c>
      <c r="M38">
        <v>687</v>
      </c>
      <c r="N38">
        <v>725</v>
      </c>
      <c r="O38">
        <v>679</v>
      </c>
      <c r="P38">
        <v>658</v>
      </c>
      <c r="Q38">
        <v>591</v>
      </c>
    </row>
    <row r="39" spans="1:17" x14ac:dyDescent="0.2">
      <c r="A39">
        <v>31</v>
      </c>
      <c r="B39">
        <v>810</v>
      </c>
      <c r="C39">
        <v>731</v>
      </c>
      <c r="D39">
        <v>718</v>
      </c>
      <c r="E39">
        <v>701</v>
      </c>
      <c r="F39">
        <v>688</v>
      </c>
      <c r="G39">
        <v>662</v>
      </c>
      <c r="H39">
        <v>667</v>
      </c>
      <c r="I39">
        <v>688</v>
      </c>
      <c r="J39">
        <v>728</v>
      </c>
      <c r="K39">
        <v>708</v>
      </c>
      <c r="L39">
        <v>689</v>
      </c>
      <c r="M39">
        <v>710</v>
      </c>
      <c r="N39">
        <v>668</v>
      </c>
      <c r="O39">
        <v>634</v>
      </c>
      <c r="P39">
        <v>575</v>
      </c>
      <c r="Q39">
        <v>585</v>
      </c>
    </row>
    <row r="40" spans="1:17" x14ac:dyDescent="0.2">
      <c r="A40">
        <v>32</v>
      </c>
      <c r="B40">
        <v>734</v>
      </c>
      <c r="C40">
        <v>733</v>
      </c>
      <c r="D40">
        <v>706</v>
      </c>
      <c r="E40">
        <v>707</v>
      </c>
      <c r="F40">
        <v>678</v>
      </c>
      <c r="G40">
        <v>671</v>
      </c>
      <c r="H40">
        <v>658</v>
      </c>
      <c r="I40">
        <v>742</v>
      </c>
      <c r="J40">
        <v>695</v>
      </c>
      <c r="K40">
        <v>688</v>
      </c>
      <c r="L40">
        <v>738</v>
      </c>
      <c r="M40">
        <v>675</v>
      </c>
      <c r="N40">
        <v>626</v>
      </c>
      <c r="O40">
        <v>591</v>
      </c>
      <c r="P40">
        <v>578</v>
      </c>
      <c r="Q40">
        <v>543</v>
      </c>
    </row>
    <row r="41" spans="1:17" x14ac:dyDescent="0.2">
      <c r="A41">
        <v>33</v>
      </c>
      <c r="B41">
        <v>742</v>
      </c>
      <c r="C41">
        <v>730</v>
      </c>
      <c r="D41">
        <v>715</v>
      </c>
      <c r="E41">
        <v>696</v>
      </c>
      <c r="F41">
        <v>715</v>
      </c>
      <c r="G41">
        <v>661</v>
      </c>
      <c r="H41">
        <v>744</v>
      </c>
      <c r="I41">
        <v>682</v>
      </c>
      <c r="J41">
        <v>687</v>
      </c>
      <c r="K41">
        <v>707</v>
      </c>
      <c r="L41">
        <v>667</v>
      </c>
      <c r="M41">
        <v>620</v>
      </c>
      <c r="N41">
        <v>585</v>
      </c>
      <c r="O41">
        <v>587</v>
      </c>
      <c r="P41">
        <v>536</v>
      </c>
      <c r="Q41">
        <v>542</v>
      </c>
    </row>
    <row r="42" spans="1:17" x14ac:dyDescent="0.2">
      <c r="A42">
        <v>34</v>
      </c>
      <c r="B42">
        <v>719</v>
      </c>
      <c r="C42">
        <v>759</v>
      </c>
      <c r="D42">
        <v>696</v>
      </c>
      <c r="E42">
        <v>722</v>
      </c>
      <c r="F42">
        <v>705</v>
      </c>
      <c r="G42">
        <v>758</v>
      </c>
      <c r="H42">
        <v>691</v>
      </c>
      <c r="I42">
        <v>681</v>
      </c>
      <c r="J42">
        <v>698</v>
      </c>
      <c r="K42">
        <v>679</v>
      </c>
      <c r="L42">
        <v>627</v>
      </c>
      <c r="M42">
        <v>586</v>
      </c>
      <c r="N42">
        <v>578</v>
      </c>
      <c r="O42">
        <v>533</v>
      </c>
      <c r="P42">
        <v>542</v>
      </c>
      <c r="Q42">
        <v>535</v>
      </c>
    </row>
    <row r="43" spans="1:17" x14ac:dyDescent="0.2">
      <c r="A43">
        <v>35</v>
      </c>
      <c r="B43">
        <v>767</v>
      </c>
      <c r="C43">
        <v>731</v>
      </c>
      <c r="D43">
        <v>723</v>
      </c>
      <c r="E43">
        <v>717</v>
      </c>
      <c r="F43">
        <v>767</v>
      </c>
      <c r="G43">
        <v>736</v>
      </c>
      <c r="H43">
        <v>675</v>
      </c>
      <c r="I43">
        <v>703</v>
      </c>
      <c r="J43">
        <v>694</v>
      </c>
      <c r="K43">
        <v>620</v>
      </c>
      <c r="L43">
        <v>595</v>
      </c>
      <c r="M43">
        <v>550</v>
      </c>
      <c r="N43">
        <v>526</v>
      </c>
      <c r="O43">
        <v>539</v>
      </c>
      <c r="P43">
        <v>548</v>
      </c>
      <c r="Q43">
        <v>573</v>
      </c>
    </row>
    <row r="44" spans="1:17" x14ac:dyDescent="0.2">
      <c r="A44">
        <v>36</v>
      </c>
      <c r="B44">
        <v>753</v>
      </c>
      <c r="C44">
        <v>754</v>
      </c>
      <c r="D44">
        <v>741</v>
      </c>
      <c r="E44">
        <v>786</v>
      </c>
      <c r="F44">
        <v>718</v>
      </c>
      <c r="G44">
        <v>714</v>
      </c>
      <c r="H44">
        <v>734</v>
      </c>
      <c r="I44">
        <v>702</v>
      </c>
      <c r="J44">
        <v>636</v>
      </c>
      <c r="K44">
        <v>591</v>
      </c>
      <c r="L44">
        <v>573</v>
      </c>
      <c r="M44">
        <v>547</v>
      </c>
      <c r="N44">
        <v>552</v>
      </c>
      <c r="O44">
        <v>537</v>
      </c>
      <c r="P44">
        <v>581</v>
      </c>
      <c r="Q44">
        <v>548</v>
      </c>
    </row>
    <row r="45" spans="1:17" x14ac:dyDescent="0.2">
      <c r="A45">
        <v>37</v>
      </c>
      <c r="B45">
        <v>756</v>
      </c>
      <c r="C45">
        <v>740</v>
      </c>
      <c r="D45">
        <v>803</v>
      </c>
      <c r="E45">
        <v>739</v>
      </c>
      <c r="F45">
        <v>723</v>
      </c>
      <c r="G45">
        <v>750</v>
      </c>
      <c r="H45">
        <v>702</v>
      </c>
      <c r="I45">
        <v>614</v>
      </c>
      <c r="J45">
        <v>590</v>
      </c>
      <c r="K45">
        <v>585</v>
      </c>
      <c r="L45">
        <v>547</v>
      </c>
      <c r="M45">
        <v>556</v>
      </c>
      <c r="N45">
        <v>532</v>
      </c>
      <c r="O45">
        <v>590</v>
      </c>
      <c r="P45">
        <v>571</v>
      </c>
      <c r="Q45">
        <v>566</v>
      </c>
    </row>
    <row r="46" spans="1:17" x14ac:dyDescent="0.2">
      <c r="A46">
        <v>38</v>
      </c>
      <c r="B46">
        <v>772</v>
      </c>
      <c r="C46">
        <v>828</v>
      </c>
      <c r="D46">
        <v>769</v>
      </c>
      <c r="E46">
        <v>734</v>
      </c>
      <c r="F46">
        <v>758</v>
      </c>
      <c r="G46">
        <v>706</v>
      </c>
      <c r="H46">
        <v>649</v>
      </c>
      <c r="I46">
        <v>582</v>
      </c>
      <c r="J46">
        <v>595</v>
      </c>
      <c r="K46">
        <v>567</v>
      </c>
      <c r="L46">
        <v>558</v>
      </c>
      <c r="M46">
        <v>546</v>
      </c>
      <c r="N46">
        <v>586</v>
      </c>
      <c r="O46">
        <v>585</v>
      </c>
      <c r="P46">
        <v>585</v>
      </c>
      <c r="Q46">
        <v>543</v>
      </c>
    </row>
    <row r="47" spans="1:17" x14ac:dyDescent="0.2">
      <c r="A47">
        <v>39</v>
      </c>
      <c r="B47">
        <v>825</v>
      </c>
      <c r="C47">
        <v>798</v>
      </c>
      <c r="D47">
        <v>754</v>
      </c>
      <c r="E47">
        <v>771</v>
      </c>
      <c r="F47">
        <v>728</v>
      </c>
      <c r="G47">
        <v>661</v>
      </c>
      <c r="H47">
        <v>583</v>
      </c>
      <c r="I47">
        <v>588</v>
      </c>
      <c r="J47">
        <v>567</v>
      </c>
      <c r="K47">
        <v>563</v>
      </c>
      <c r="L47">
        <v>542</v>
      </c>
      <c r="M47">
        <v>593</v>
      </c>
      <c r="N47">
        <v>585</v>
      </c>
      <c r="O47">
        <v>594</v>
      </c>
      <c r="P47">
        <v>550</v>
      </c>
      <c r="Q47">
        <v>529</v>
      </c>
    </row>
    <row r="48" spans="1:17" x14ac:dyDescent="0.2">
      <c r="A48">
        <v>40</v>
      </c>
      <c r="B48">
        <v>789</v>
      </c>
      <c r="C48">
        <v>782</v>
      </c>
      <c r="D48">
        <v>791</v>
      </c>
      <c r="E48">
        <v>758</v>
      </c>
      <c r="F48">
        <v>676</v>
      </c>
      <c r="G48">
        <v>603</v>
      </c>
      <c r="H48">
        <v>606</v>
      </c>
      <c r="I48">
        <v>565</v>
      </c>
      <c r="J48">
        <v>567</v>
      </c>
      <c r="K48">
        <v>536</v>
      </c>
      <c r="L48">
        <v>596</v>
      </c>
      <c r="M48">
        <v>603</v>
      </c>
      <c r="N48">
        <v>600</v>
      </c>
      <c r="O48">
        <v>565</v>
      </c>
      <c r="P48">
        <v>522</v>
      </c>
      <c r="Q48">
        <v>510</v>
      </c>
    </row>
    <row r="49" spans="1:17" x14ac:dyDescent="0.2">
      <c r="A49">
        <v>41</v>
      </c>
      <c r="B49">
        <v>760</v>
      </c>
      <c r="C49">
        <v>802</v>
      </c>
      <c r="D49">
        <v>789</v>
      </c>
      <c r="E49">
        <v>672</v>
      </c>
      <c r="F49">
        <v>629</v>
      </c>
      <c r="G49">
        <v>620</v>
      </c>
      <c r="H49">
        <v>576</v>
      </c>
      <c r="I49">
        <v>577</v>
      </c>
      <c r="J49">
        <v>568</v>
      </c>
      <c r="K49">
        <v>613</v>
      </c>
      <c r="L49">
        <v>598</v>
      </c>
      <c r="M49">
        <v>607</v>
      </c>
      <c r="N49">
        <v>562</v>
      </c>
      <c r="O49">
        <v>538</v>
      </c>
      <c r="P49">
        <v>522</v>
      </c>
      <c r="Q49">
        <v>525</v>
      </c>
    </row>
    <row r="50" spans="1:17" x14ac:dyDescent="0.2">
      <c r="A50">
        <v>42</v>
      </c>
      <c r="B50">
        <v>793</v>
      </c>
      <c r="C50">
        <v>793</v>
      </c>
      <c r="D50">
        <v>697</v>
      </c>
      <c r="E50">
        <v>645</v>
      </c>
      <c r="F50">
        <v>619</v>
      </c>
      <c r="G50">
        <v>599</v>
      </c>
      <c r="H50">
        <v>588</v>
      </c>
      <c r="I50">
        <v>573</v>
      </c>
      <c r="J50">
        <v>622</v>
      </c>
      <c r="K50">
        <v>618</v>
      </c>
      <c r="L50">
        <v>617</v>
      </c>
      <c r="M50">
        <v>574</v>
      </c>
      <c r="N50">
        <v>556</v>
      </c>
      <c r="O50">
        <v>524</v>
      </c>
      <c r="P50">
        <v>525</v>
      </c>
      <c r="Q50">
        <v>579</v>
      </c>
    </row>
    <row r="51" spans="1:17" x14ac:dyDescent="0.2">
      <c r="A51">
        <v>43</v>
      </c>
      <c r="B51">
        <v>802</v>
      </c>
      <c r="C51">
        <v>714</v>
      </c>
      <c r="D51">
        <v>660</v>
      </c>
      <c r="E51">
        <v>634</v>
      </c>
      <c r="F51">
        <v>612</v>
      </c>
      <c r="G51">
        <v>617</v>
      </c>
      <c r="H51">
        <v>582</v>
      </c>
      <c r="I51">
        <v>612</v>
      </c>
      <c r="J51">
        <v>613</v>
      </c>
      <c r="K51">
        <v>634</v>
      </c>
      <c r="L51">
        <v>590</v>
      </c>
      <c r="M51">
        <v>556</v>
      </c>
      <c r="N51">
        <v>534</v>
      </c>
      <c r="O51">
        <v>528</v>
      </c>
      <c r="P51">
        <v>586</v>
      </c>
      <c r="Q51">
        <v>599</v>
      </c>
    </row>
    <row r="52" spans="1:17" x14ac:dyDescent="0.2">
      <c r="A52">
        <v>44</v>
      </c>
      <c r="B52">
        <v>709</v>
      </c>
      <c r="C52">
        <v>686</v>
      </c>
      <c r="D52">
        <v>645</v>
      </c>
      <c r="E52">
        <v>620</v>
      </c>
      <c r="F52">
        <v>608</v>
      </c>
      <c r="G52">
        <v>590</v>
      </c>
      <c r="H52">
        <v>615</v>
      </c>
      <c r="I52">
        <v>619</v>
      </c>
      <c r="J52">
        <v>625</v>
      </c>
      <c r="K52">
        <v>599</v>
      </c>
      <c r="L52">
        <v>571</v>
      </c>
      <c r="M52">
        <v>553</v>
      </c>
      <c r="N52">
        <v>540</v>
      </c>
      <c r="O52">
        <v>589</v>
      </c>
      <c r="P52">
        <v>604</v>
      </c>
      <c r="Q52">
        <v>650</v>
      </c>
    </row>
    <row r="53" spans="1:17" x14ac:dyDescent="0.2">
      <c r="A53">
        <v>45</v>
      </c>
      <c r="B53">
        <v>675</v>
      </c>
      <c r="C53">
        <v>665</v>
      </c>
      <c r="D53">
        <v>618</v>
      </c>
      <c r="E53">
        <v>617</v>
      </c>
      <c r="F53">
        <v>582</v>
      </c>
      <c r="G53">
        <v>624</v>
      </c>
      <c r="H53">
        <v>627</v>
      </c>
      <c r="I53">
        <v>620</v>
      </c>
      <c r="J53">
        <v>592</v>
      </c>
      <c r="K53">
        <v>566</v>
      </c>
      <c r="L53">
        <v>543</v>
      </c>
      <c r="M53">
        <v>557</v>
      </c>
      <c r="N53">
        <v>591</v>
      </c>
      <c r="O53">
        <v>595</v>
      </c>
      <c r="P53">
        <v>667</v>
      </c>
      <c r="Q53">
        <v>706</v>
      </c>
    </row>
    <row r="54" spans="1:17" x14ac:dyDescent="0.2">
      <c r="A54">
        <v>46</v>
      </c>
      <c r="B54">
        <v>682</v>
      </c>
      <c r="C54">
        <v>646</v>
      </c>
      <c r="D54">
        <v>618</v>
      </c>
      <c r="E54">
        <v>587</v>
      </c>
      <c r="F54">
        <v>639</v>
      </c>
      <c r="G54">
        <v>624</v>
      </c>
      <c r="H54">
        <v>622</v>
      </c>
      <c r="I54">
        <v>587</v>
      </c>
      <c r="J54">
        <v>557</v>
      </c>
      <c r="K54">
        <v>537</v>
      </c>
      <c r="L54">
        <v>555</v>
      </c>
      <c r="M54">
        <v>593</v>
      </c>
      <c r="N54">
        <v>594</v>
      </c>
      <c r="O54">
        <v>665</v>
      </c>
      <c r="P54">
        <v>692</v>
      </c>
      <c r="Q54">
        <v>742</v>
      </c>
    </row>
    <row r="55" spans="1:17" x14ac:dyDescent="0.2">
      <c r="A55">
        <v>47</v>
      </c>
      <c r="B55">
        <v>637</v>
      </c>
      <c r="C55">
        <v>625</v>
      </c>
      <c r="D55">
        <v>598</v>
      </c>
      <c r="E55">
        <v>637</v>
      </c>
      <c r="F55">
        <v>634</v>
      </c>
      <c r="G55">
        <v>621</v>
      </c>
      <c r="H55">
        <v>604</v>
      </c>
      <c r="I55">
        <v>567</v>
      </c>
      <c r="J55">
        <v>535</v>
      </c>
      <c r="K55">
        <v>549</v>
      </c>
      <c r="L55">
        <v>591</v>
      </c>
      <c r="M55">
        <v>602</v>
      </c>
      <c r="N55">
        <v>676</v>
      </c>
      <c r="O55">
        <v>687</v>
      </c>
      <c r="P55">
        <v>748</v>
      </c>
      <c r="Q55">
        <v>761</v>
      </c>
    </row>
    <row r="56" spans="1:17" x14ac:dyDescent="0.2">
      <c r="A56">
        <v>48</v>
      </c>
      <c r="B56">
        <v>606</v>
      </c>
      <c r="C56">
        <v>609</v>
      </c>
      <c r="D56">
        <v>646</v>
      </c>
      <c r="E56">
        <v>632</v>
      </c>
      <c r="F56">
        <v>633</v>
      </c>
      <c r="G56">
        <v>603</v>
      </c>
      <c r="H56">
        <v>571</v>
      </c>
      <c r="I56">
        <v>529</v>
      </c>
      <c r="J56">
        <v>539</v>
      </c>
      <c r="K56">
        <v>592</v>
      </c>
      <c r="L56">
        <v>602</v>
      </c>
      <c r="M56">
        <v>679</v>
      </c>
      <c r="N56">
        <v>694</v>
      </c>
      <c r="O56">
        <v>748</v>
      </c>
      <c r="P56">
        <v>756</v>
      </c>
      <c r="Q56">
        <v>891</v>
      </c>
    </row>
    <row r="57" spans="1:17" x14ac:dyDescent="0.2">
      <c r="A57">
        <v>49</v>
      </c>
      <c r="B57">
        <v>602</v>
      </c>
      <c r="C57">
        <v>660</v>
      </c>
      <c r="D57">
        <v>638</v>
      </c>
      <c r="E57">
        <v>603</v>
      </c>
      <c r="F57">
        <v>601</v>
      </c>
      <c r="G57">
        <v>575</v>
      </c>
      <c r="H57">
        <v>519</v>
      </c>
      <c r="I57">
        <v>534</v>
      </c>
      <c r="J57">
        <v>602</v>
      </c>
      <c r="K57">
        <v>599</v>
      </c>
      <c r="L57">
        <v>662</v>
      </c>
      <c r="M57">
        <v>689</v>
      </c>
      <c r="N57">
        <v>748</v>
      </c>
      <c r="O57">
        <v>752</v>
      </c>
      <c r="P57">
        <v>884</v>
      </c>
      <c r="Q57">
        <v>1001</v>
      </c>
    </row>
    <row r="58" spans="1:17" x14ac:dyDescent="0.2">
      <c r="A58">
        <v>50</v>
      </c>
      <c r="B58">
        <v>654</v>
      </c>
      <c r="C58">
        <v>630</v>
      </c>
      <c r="D58">
        <v>608</v>
      </c>
      <c r="E58">
        <v>593</v>
      </c>
      <c r="F58">
        <v>580</v>
      </c>
      <c r="G58">
        <v>536</v>
      </c>
      <c r="H58">
        <v>546</v>
      </c>
      <c r="I58">
        <v>592</v>
      </c>
      <c r="J58">
        <v>590</v>
      </c>
      <c r="K58">
        <v>654</v>
      </c>
      <c r="L58">
        <v>680</v>
      </c>
      <c r="M58">
        <v>745</v>
      </c>
      <c r="N58">
        <v>757</v>
      </c>
      <c r="O58">
        <v>875</v>
      </c>
      <c r="P58">
        <v>986</v>
      </c>
      <c r="Q58">
        <v>913</v>
      </c>
    </row>
    <row r="59" spans="1:17" x14ac:dyDescent="0.2">
      <c r="A59">
        <v>51</v>
      </c>
      <c r="B59">
        <v>636</v>
      </c>
      <c r="C59">
        <v>609</v>
      </c>
      <c r="D59">
        <v>590</v>
      </c>
      <c r="E59">
        <v>576</v>
      </c>
      <c r="F59">
        <v>524</v>
      </c>
      <c r="G59">
        <v>533</v>
      </c>
      <c r="H59">
        <v>584</v>
      </c>
      <c r="I59">
        <v>580</v>
      </c>
      <c r="J59">
        <v>657</v>
      </c>
      <c r="K59">
        <v>680</v>
      </c>
      <c r="L59">
        <v>745</v>
      </c>
      <c r="M59">
        <v>756</v>
      </c>
      <c r="N59">
        <v>871</v>
      </c>
      <c r="O59">
        <v>973</v>
      </c>
      <c r="P59">
        <v>901</v>
      </c>
      <c r="Q59">
        <v>1103</v>
      </c>
    </row>
    <row r="60" spans="1:17" x14ac:dyDescent="0.2">
      <c r="A60">
        <v>52</v>
      </c>
      <c r="B60">
        <v>614</v>
      </c>
      <c r="C60">
        <v>596</v>
      </c>
      <c r="D60">
        <v>579</v>
      </c>
      <c r="E60">
        <v>523</v>
      </c>
      <c r="F60">
        <v>538</v>
      </c>
      <c r="G60">
        <v>587</v>
      </c>
      <c r="H60">
        <v>566</v>
      </c>
      <c r="I60">
        <v>657</v>
      </c>
      <c r="J60">
        <v>676</v>
      </c>
      <c r="K60">
        <v>717</v>
      </c>
      <c r="L60">
        <v>745</v>
      </c>
      <c r="M60">
        <v>877</v>
      </c>
      <c r="N60">
        <v>963</v>
      </c>
      <c r="O60">
        <v>877</v>
      </c>
      <c r="P60">
        <v>1081</v>
      </c>
      <c r="Q60">
        <v>1131</v>
      </c>
    </row>
    <row r="61" spans="1:17" x14ac:dyDescent="0.2">
      <c r="A61">
        <v>53</v>
      </c>
      <c r="B61">
        <v>563</v>
      </c>
      <c r="C61">
        <v>577</v>
      </c>
      <c r="D61">
        <v>530</v>
      </c>
      <c r="E61">
        <v>531</v>
      </c>
      <c r="F61">
        <v>579</v>
      </c>
      <c r="G61">
        <v>568</v>
      </c>
      <c r="H61">
        <v>653</v>
      </c>
      <c r="I61">
        <v>656</v>
      </c>
      <c r="J61">
        <v>711</v>
      </c>
      <c r="K61">
        <v>725</v>
      </c>
      <c r="L61">
        <v>846</v>
      </c>
      <c r="M61">
        <v>956</v>
      </c>
      <c r="N61">
        <v>873</v>
      </c>
      <c r="O61">
        <v>1073</v>
      </c>
      <c r="P61">
        <v>1106</v>
      </c>
      <c r="Q61">
        <v>1189</v>
      </c>
    </row>
    <row r="62" spans="1:17" x14ac:dyDescent="0.2">
      <c r="A62">
        <v>54</v>
      </c>
      <c r="B62">
        <v>557</v>
      </c>
      <c r="C62">
        <v>517</v>
      </c>
      <c r="D62">
        <v>536</v>
      </c>
      <c r="E62">
        <v>566</v>
      </c>
      <c r="F62">
        <v>564</v>
      </c>
      <c r="G62">
        <v>636</v>
      </c>
      <c r="H62">
        <v>634</v>
      </c>
      <c r="I62">
        <v>687</v>
      </c>
      <c r="J62">
        <v>706</v>
      </c>
      <c r="K62">
        <v>839</v>
      </c>
      <c r="L62">
        <v>940</v>
      </c>
      <c r="M62">
        <v>866</v>
      </c>
      <c r="N62">
        <v>1048</v>
      </c>
      <c r="O62">
        <v>1073</v>
      </c>
      <c r="P62">
        <v>1154</v>
      </c>
      <c r="Q62">
        <v>1185</v>
      </c>
    </row>
    <row r="63" spans="1:17" x14ac:dyDescent="0.2">
      <c r="A63">
        <v>55</v>
      </c>
      <c r="B63">
        <v>512</v>
      </c>
      <c r="C63">
        <v>512</v>
      </c>
      <c r="D63">
        <v>540</v>
      </c>
      <c r="E63">
        <v>533</v>
      </c>
      <c r="F63">
        <v>613</v>
      </c>
      <c r="G63">
        <v>587</v>
      </c>
      <c r="H63">
        <v>629</v>
      </c>
      <c r="I63">
        <v>653</v>
      </c>
      <c r="J63">
        <v>779</v>
      </c>
      <c r="K63">
        <v>881</v>
      </c>
      <c r="L63">
        <v>799</v>
      </c>
      <c r="M63">
        <v>945</v>
      </c>
      <c r="N63">
        <v>1044</v>
      </c>
      <c r="O63">
        <v>1092</v>
      </c>
      <c r="P63">
        <v>1121</v>
      </c>
      <c r="Q63">
        <v>1051</v>
      </c>
    </row>
    <row r="64" spans="1:17" x14ac:dyDescent="0.2">
      <c r="A64">
        <v>56</v>
      </c>
      <c r="B64">
        <v>490</v>
      </c>
      <c r="C64">
        <v>528</v>
      </c>
      <c r="D64">
        <v>498</v>
      </c>
      <c r="E64">
        <v>584</v>
      </c>
      <c r="F64">
        <v>550</v>
      </c>
      <c r="G64">
        <v>611</v>
      </c>
      <c r="H64">
        <v>603</v>
      </c>
      <c r="I64">
        <v>738</v>
      </c>
      <c r="J64">
        <v>832</v>
      </c>
      <c r="K64">
        <v>738</v>
      </c>
      <c r="L64">
        <v>892</v>
      </c>
      <c r="M64">
        <v>891</v>
      </c>
      <c r="N64">
        <v>1020</v>
      </c>
      <c r="O64">
        <v>1043</v>
      </c>
      <c r="P64">
        <v>996</v>
      </c>
      <c r="Q64">
        <v>1007</v>
      </c>
    </row>
    <row r="65" spans="1:17" x14ac:dyDescent="0.2">
      <c r="A65">
        <v>57</v>
      </c>
      <c r="B65">
        <v>493</v>
      </c>
      <c r="C65">
        <v>468</v>
      </c>
      <c r="D65">
        <v>544</v>
      </c>
      <c r="E65">
        <v>514</v>
      </c>
      <c r="F65">
        <v>560</v>
      </c>
      <c r="G65">
        <v>559</v>
      </c>
      <c r="H65">
        <v>680</v>
      </c>
      <c r="I65">
        <v>767</v>
      </c>
      <c r="J65">
        <v>666</v>
      </c>
      <c r="K65">
        <v>809</v>
      </c>
      <c r="L65">
        <v>825</v>
      </c>
      <c r="M65">
        <v>852</v>
      </c>
      <c r="N65">
        <v>939</v>
      </c>
      <c r="O65">
        <v>879</v>
      </c>
      <c r="P65">
        <v>904</v>
      </c>
      <c r="Q65">
        <v>931</v>
      </c>
    </row>
    <row r="66" spans="1:17" x14ac:dyDescent="0.2">
      <c r="A66">
        <v>58</v>
      </c>
      <c r="B66">
        <v>425</v>
      </c>
      <c r="C66">
        <v>493</v>
      </c>
      <c r="D66">
        <v>457</v>
      </c>
      <c r="E66">
        <v>500</v>
      </c>
      <c r="F66">
        <v>494</v>
      </c>
      <c r="G66">
        <v>592</v>
      </c>
      <c r="H66">
        <v>679</v>
      </c>
      <c r="I66">
        <v>576</v>
      </c>
      <c r="J66">
        <v>713</v>
      </c>
      <c r="K66">
        <v>733</v>
      </c>
      <c r="L66">
        <v>757</v>
      </c>
      <c r="M66">
        <v>730</v>
      </c>
      <c r="N66">
        <v>761</v>
      </c>
      <c r="O66">
        <v>797</v>
      </c>
      <c r="P66">
        <v>801</v>
      </c>
      <c r="Q66">
        <v>837</v>
      </c>
    </row>
    <row r="67" spans="1:17" x14ac:dyDescent="0.2">
      <c r="A67">
        <v>59</v>
      </c>
      <c r="B67">
        <v>401</v>
      </c>
      <c r="C67">
        <v>398</v>
      </c>
      <c r="D67">
        <v>445</v>
      </c>
      <c r="E67">
        <v>403</v>
      </c>
      <c r="F67">
        <v>505</v>
      </c>
      <c r="G67">
        <v>561</v>
      </c>
      <c r="H67">
        <v>493</v>
      </c>
      <c r="I67">
        <v>604</v>
      </c>
      <c r="J67">
        <v>591</v>
      </c>
      <c r="K67">
        <v>622</v>
      </c>
      <c r="L67">
        <v>615</v>
      </c>
      <c r="M67">
        <v>564</v>
      </c>
      <c r="N67">
        <v>650</v>
      </c>
      <c r="O67">
        <v>677</v>
      </c>
      <c r="P67">
        <v>708</v>
      </c>
      <c r="Q67">
        <v>639</v>
      </c>
    </row>
    <row r="68" spans="1:17" x14ac:dyDescent="0.2">
      <c r="A68">
        <v>60</v>
      </c>
      <c r="B68">
        <v>297</v>
      </c>
      <c r="C68">
        <v>335</v>
      </c>
      <c r="D68">
        <v>300</v>
      </c>
      <c r="E68">
        <v>362</v>
      </c>
      <c r="F68">
        <v>375</v>
      </c>
      <c r="G68">
        <v>349</v>
      </c>
      <c r="H68">
        <v>418</v>
      </c>
      <c r="I68">
        <v>379</v>
      </c>
      <c r="J68">
        <v>429</v>
      </c>
      <c r="K68">
        <v>407</v>
      </c>
      <c r="L68">
        <v>375</v>
      </c>
      <c r="M68">
        <v>401</v>
      </c>
      <c r="N68">
        <v>393</v>
      </c>
      <c r="O68">
        <v>407</v>
      </c>
      <c r="P68">
        <v>352</v>
      </c>
      <c r="Q68">
        <v>338</v>
      </c>
    </row>
    <row r="69" spans="1:17" x14ac:dyDescent="0.2">
      <c r="A69">
        <v>61</v>
      </c>
      <c r="B69">
        <v>270</v>
      </c>
      <c r="C69">
        <v>242</v>
      </c>
      <c r="D69">
        <v>284</v>
      </c>
      <c r="E69">
        <v>302</v>
      </c>
      <c r="F69">
        <v>287</v>
      </c>
      <c r="G69">
        <v>349</v>
      </c>
      <c r="H69">
        <v>315</v>
      </c>
      <c r="I69">
        <v>333</v>
      </c>
      <c r="J69">
        <v>328</v>
      </c>
      <c r="K69">
        <v>277</v>
      </c>
      <c r="L69">
        <v>276</v>
      </c>
      <c r="M69">
        <v>241</v>
      </c>
      <c r="N69">
        <v>277</v>
      </c>
      <c r="O69">
        <v>252</v>
      </c>
      <c r="P69">
        <v>250</v>
      </c>
      <c r="Q69">
        <v>171</v>
      </c>
    </row>
    <row r="70" spans="1:17" x14ac:dyDescent="0.2">
      <c r="A70">
        <v>62</v>
      </c>
      <c r="B70">
        <v>189</v>
      </c>
      <c r="C70">
        <v>243</v>
      </c>
      <c r="D70">
        <v>262</v>
      </c>
      <c r="E70">
        <v>243</v>
      </c>
      <c r="F70">
        <v>300</v>
      </c>
      <c r="G70">
        <v>270</v>
      </c>
      <c r="H70">
        <v>294</v>
      </c>
      <c r="I70">
        <v>241</v>
      </c>
      <c r="J70">
        <v>210</v>
      </c>
      <c r="K70">
        <v>211</v>
      </c>
      <c r="L70">
        <v>177</v>
      </c>
      <c r="M70">
        <v>173</v>
      </c>
      <c r="N70">
        <v>190</v>
      </c>
      <c r="O70">
        <v>186</v>
      </c>
      <c r="P70">
        <v>116</v>
      </c>
      <c r="Q70">
        <v>116</v>
      </c>
    </row>
    <row r="71" spans="1:17" x14ac:dyDescent="0.2">
      <c r="A71">
        <v>63</v>
      </c>
      <c r="B71">
        <v>192</v>
      </c>
      <c r="C71">
        <v>214</v>
      </c>
      <c r="D71">
        <v>186</v>
      </c>
      <c r="E71">
        <v>243</v>
      </c>
      <c r="F71">
        <v>224</v>
      </c>
      <c r="G71">
        <v>237</v>
      </c>
      <c r="H71">
        <v>188</v>
      </c>
      <c r="I71">
        <v>170</v>
      </c>
      <c r="J71">
        <v>163</v>
      </c>
      <c r="K71">
        <v>138</v>
      </c>
      <c r="L71">
        <v>135</v>
      </c>
      <c r="M71">
        <v>140</v>
      </c>
      <c r="N71">
        <v>157</v>
      </c>
      <c r="O71">
        <v>86</v>
      </c>
      <c r="P71">
        <v>76</v>
      </c>
      <c r="Q71">
        <v>90</v>
      </c>
    </row>
    <row r="72" spans="1:17" x14ac:dyDescent="0.2">
      <c r="A72">
        <v>64</v>
      </c>
      <c r="B72">
        <v>170</v>
      </c>
      <c r="C72">
        <v>150</v>
      </c>
      <c r="D72">
        <v>194</v>
      </c>
      <c r="E72">
        <v>169</v>
      </c>
      <c r="F72">
        <v>187</v>
      </c>
      <c r="G72">
        <v>152</v>
      </c>
      <c r="H72">
        <v>134</v>
      </c>
      <c r="I72">
        <v>131</v>
      </c>
      <c r="J72">
        <v>98</v>
      </c>
      <c r="K72">
        <v>110</v>
      </c>
      <c r="L72">
        <v>100</v>
      </c>
      <c r="M72">
        <v>116</v>
      </c>
      <c r="N72">
        <v>58</v>
      </c>
      <c r="O72">
        <v>51</v>
      </c>
      <c r="P72">
        <v>74</v>
      </c>
      <c r="Q72">
        <v>42</v>
      </c>
    </row>
    <row r="73" spans="1:17" x14ac:dyDescent="0.2">
      <c r="A73">
        <v>65</v>
      </c>
      <c r="B73">
        <v>109</v>
      </c>
      <c r="C73">
        <v>144</v>
      </c>
      <c r="D73">
        <v>135</v>
      </c>
      <c r="E73">
        <v>133</v>
      </c>
      <c r="F73">
        <v>110</v>
      </c>
      <c r="G73">
        <v>86</v>
      </c>
      <c r="H73">
        <v>82</v>
      </c>
      <c r="I73">
        <v>74</v>
      </c>
      <c r="J73">
        <v>62</v>
      </c>
      <c r="K73">
        <v>67</v>
      </c>
      <c r="L73">
        <v>60</v>
      </c>
      <c r="M73">
        <v>26</v>
      </c>
      <c r="N73">
        <v>22</v>
      </c>
      <c r="O73">
        <v>29</v>
      </c>
      <c r="P73">
        <v>0</v>
      </c>
      <c r="Q73">
        <v>17</v>
      </c>
    </row>
    <row r="74" spans="1:17" x14ac:dyDescent="0.2">
      <c r="A74">
        <v>66</v>
      </c>
      <c r="B74">
        <v>101</v>
      </c>
      <c r="C74">
        <v>82</v>
      </c>
      <c r="D74">
        <v>84</v>
      </c>
      <c r="E74">
        <v>69</v>
      </c>
      <c r="F74">
        <v>73</v>
      </c>
      <c r="G74">
        <v>67</v>
      </c>
      <c r="H74">
        <v>55</v>
      </c>
      <c r="I74">
        <v>53</v>
      </c>
      <c r="J74">
        <v>46</v>
      </c>
      <c r="K74">
        <v>42</v>
      </c>
      <c r="L74">
        <v>26</v>
      </c>
      <c r="M74">
        <v>16</v>
      </c>
      <c r="N74">
        <v>17</v>
      </c>
      <c r="O74">
        <v>10</v>
      </c>
      <c r="P74">
        <v>0</v>
      </c>
      <c r="Q74">
        <v>15</v>
      </c>
    </row>
    <row r="75" spans="1:17" x14ac:dyDescent="0.2">
      <c r="A75">
        <v>67</v>
      </c>
      <c r="B75">
        <v>54</v>
      </c>
      <c r="C75">
        <v>67</v>
      </c>
      <c r="D75">
        <v>52</v>
      </c>
      <c r="E75">
        <v>55</v>
      </c>
      <c r="F75">
        <v>52</v>
      </c>
      <c r="G75">
        <v>43</v>
      </c>
      <c r="H75">
        <v>42</v>
      </c>
      <c r="I75">
        <v>46</v>
      </c>
      <c r="J75">
        <v>39</v>
      </c>
      <c r="K75">
        <v>17</v>
      </c>
      <c r="L75">
        <v>13</v>
      </c>
      <c r="M75">
        <v>17</v>
      </c>
      <c r="N75">
        <v>8</v>
      </c>
      <c r="O75">
        <v>6</v>
      </c>
      <c r="P75">
        <v>0</v>
      </c>
      <c r="Q75">
        <v>3</v>
      </c>
    </row>
    <row r="76" spans="1:17" x14ac:dyDescent="0.2">
      <c r="A76">
        <v>68</v>
      </c>
      <c r="B76">
        <v>50</v>
      </c>
      <c r="C76">
        <v>46</v>
      </c>
      <c r="D76">
        <v>35</v>
      </c>
      <c r="E76">
        <v>34</v>
      </c>
      <c r="F76">
        <v>37</v>
      </c>
      <c r="G76">
        <v>39</v>
      </c>
      <c r="H76">
        <v>33</v>
      </c>
      <c r="I76">
        <v>36</v>
      </c>
      <c r="J76">
        <v>16</v>
      </c>
      <c r="K76">
        <v>11</v>
      </c>
      <c r="L76">
        <v>21</v>
      </c>
      <c r="M76">
        <v>6</v>
      </c>
      <c r="N76">
        <v>4</v>
      </c>
      <c r="O76">
        <v>4</v>
      </c>
      <c r="P76">
        <v>0</v>
      </c>
      <c r="Q76">
        <v>4</v>
      </c>
    </row>
    <row r="77" spans="1:17" x14ac:dyDescent="0.2">
      <c r="A77">
        <v>69</v>
      </c>
      <c r="B77">
        <v>34</v>
      </c>
      <c r="C77">
        <v>31</v>
      </c>
      <c r="D77">
        <v>28</v>
      </c>
      <c r="E77">
        <v>23</v>
      </c>
      <c r="F77">
        <v>30</v>
      </c>
      <c r="G77">
        <v>26</v>
      </c>
      <c r="H77">
        <v>34</v>
      </c>
      <c r="I77">
        <v>15</v>
      </c>
      <c r="J77">
        <v>7</v>
      </c>
      <c r="K77">
        <v>11</v>
      </c>
      <c r="L77">
        <v>8</v>
      </c>
      <c r="M77">
        <v>7</v>
      </c>
      <c r="N77">
        <v>4</v>
      </c>
      <c r="O77">
        <v>2</v>
      </c>
      <c r="P77">
        <v>0</v>
      </c>
      <c r="Q77">
        <v>3</v>
      </c>
    </row>
    <row r="78" spans="1:17" x14ac:dyDescent="0.2">
      <c r="A78">
        <v>70</v>
      </c>
      <c r="B78">
        <v>16</v>
      </c>
      <c r="C78">
        <v>19</v>
      </c>
      <c r="D78">
        <v>20</v>
      </c>
      <c r="E78">
        <v>19</v>
      </c>
      <c r="F78">
        <v>21</v>
      </c>
      <c r="G78">
        <v>27</v>
      </c>
      <c r="H78">
        <v>12</v>
      </c>
      <c r="I78">
        <v>11</v>
      </c>
      <c r="J78">
        <v>16</v>
      </c>
      <c r="K78">
        <v>5</v>
      </c>
      <c r="L78">
        <v>4</v>
      </c>
      <c r="M78">
        <v>2</v>
      </c>
      <c r="N78">
        <v>2</v>
      </c>
      <c r="O78">
        <v>1</v>
      </c>
      <c r="P78">
        <v>0</v>
      </c>
      <c r="Q78">
        <v>1</v>
      </c>
    </row>
    <row r="79" spans="1:17" x14ac:dyDescent="0.2">
      <c r="A79">
        <v>71</v>
      </c>
      <c r="B79">
        <v>13</v>
      </c>
      <c r="C79">
        <v>15</v>
      </c>
      <c r="D79">
        <v>10</v>
      </c>
      <c r="E79">
        <v>9</v>
      </c>
      <c r="F79">
        <v>22</v>
      </c>
      <c r="G79" s="7" t="s">
        <v>461</v>
      </c>
      <c r="H79" s="7" t="s">
        <v>461</v>
      </c>
      <c r="I79" s="7" t="s">
        <v>461</v>
      </c>
      <c r="J79" s="7" t="s">
        <v>461</v>
      </c>
      <c r="K79" s="7" t="s">
        <v>461</v>
      </c>
      <c r="L79" s="7" t="s">
        <v>461</v>
      </c>
      <c r="M79" s="7" t="s">
        <v>461</v>
      </c>
      <c r="N79" s="7" t="s">
        <v>461</v>
      </c>
      <c r="O79" s="7" t="s">
        <v>461</v>
      </c>
      <c r="P79" s="7" t="s">
        <v>461</v>
      </c>
      <c r="Q79" s="7" t="s">
        <v>461</v>
      </c>
    </row>
    <row r="80" spans="1:17" x14ac:dyDescent="0.2">
      <c r="A80">
        <v>72</v>
      </c>
      <c r="B80">
        <v>16</v>
      </c>
      <c r="C80">
        <v>9</v>
      </c>
      <c r="D80">
        <v>4</v>
      </c>
      <c r="E80">
        <v>14</v>
      </c>
      <c r="F80">
        <v>8</v>
      </c>
      <c r="G80" s="7" t="s">
        <v>461</v>
      </c>
      <c r="H80" s="7" t="s">
        <v>461</v>
      </c>
      <c r="I80" s="7" t="s">
        <v>461</v>
      </c>
      <c r="J80" s="7" t="s">
        <v>461</v>
      </c>
      <c r="K80" s="7" t="s">
        <v>461</v>
      </c>
      <c r="L80" s="7" t="s">
        <v>461</v>
      </c>
      <c r="M80" s="7" t="s">
        <v>461</v>
      </c>
      <c r="N80" s="7" t="s">
        <v>461</v>
      </c>
      <c r="O80" s="7" t="s">
        <v>461</v>
      </c>
      <c r="P80" s="7" t="s">
        <v>461</v>
      </c>
      <c r="Q80" s="7" t="s">
        <v>461</v>
      </c>
    </row>
    <row r="81" spans="1:17" x14ac:dyDescent="0.2">
      <c r="A81">
        <v>73</v>
      </c>
      <c r="B81">
        <v>7</v>
      </c>
      <c r="C81">
        <v>3</v>
      </c>
      <c r="D81">
        <v>8</v>
      </c>
      <c r="E81">
        <v>6</v>
      </c>
      <c r="F81">
        <v>3</v>
      </c>
      <c r="G81" s="7" t="s">
        <v>461</v>
      </c>
      <c r="H81" s="7" t="s">
        <v>461</v>
      </c>
      <c r="I81" s="7" t="s">
        <v>461</v>
      </c>
      <c r="J81" s="7" t="s">
        <v>461</v>
      </c>
      <c r="K81" s="7" t="s">
        <v>461</v>
      </c>
      <c r="L81" s="7" t="s">
        <v>461</v>
      </c>
      <c r="M81" s="7" t="s">
        <v>461</v>
      </c>
      <c r="N81" s="7" t="s">
        <v>461</v>
      </c>
      <c r="O81" s="7" t="s">
        <v>461</v>
      </c>
      <c r="P81" s="7" t="s">
        <v>461</v>
      </c>
      <c r="Q81" s="7" t="s">
        <v>461</v>
      </c>
    </row>
    <row r="82" spans="1:17" x14ac:dyDescent="0.2">
      <c r="A82">
        <v>74</v>
      </c>
      <c r="B82">
        <v>4</v>
      </c>
      <c r="C82">
        <v>4</v>
      </c>
      <c r="D82">
        <v>3</v>
      </c>
      <c r="E82">
        <v>4</v>
      </c>
      <c r="F82">
        <v>7</v>
      </c>
      <c r="G82" s="7" t="s">
        <v>461</v>
      </c>
      <c r="H82" s="7" t="s">
        <v>461</v>
      </c>
      <c r="I82" s="7" t="s">
        <v>461</v>
      </c>
      <c r="J82" s="7" t="s">
        <v>461</v>
      </c>
      <c r="K82" s="7" t="s">
        <v>461</v>
      </c>
      <c r="L82" s="7" t="s">
        <v>461</v>
      </c>
      <c r="M82" s="7" t="s">
        <v>461</v>
      </c>
      <c r="N82" s="7" t="s">
        <v>461</v>
      </c>
      <c r="O82" s="7" t="s">
        <v>461</v>
      </c>
      <c r="P82" s="7" t="s">
        <v>461</v>
      </c>
      <c r="Q82" s="7" t="s">
        <v>461</v>
      </c>
    </row>
    <row r="83" spans="1:17" x14ac:dyDescent="0.2">
      <c r="A83">
        <v>75</v>
      </c>
      <c r="B83">
        <v>4</v>
      </c>
      <c r="C83">
        <v>3</v>
      </c>
      <c r="D83">
        <v>4</v>
      </c>
      <c r="E83">
        <v>7</v>
      </c>
      <c r="F83">
        <v>3</v>
      </c>
      <c r="G83" s="7" t="s">
        <v>461</v>
      </c>
      <c r="H83" s="7" t="s">
        <v>461</v>
      </c>
      <c r="I83" s="7" t="s">
        <v>461</v>
      </c>
      <c r="J83" s="7" t="s">
        <v>461</v>
      </c>
      <c r="K83" s="7" t="s">
        <v>461</v>
      </c>
      <c r="L83" s="7" t="s">
        <v>461</v>
      </c>
      <c r="M83" s="7" t="s">
        <v>461</v>
      </c>
      <c r="N83" s="7" t="s">
        <v>461</v>
      </c>
      <c r="O83" s="7" t="s">
        <v>461</v>
      </c>
      <c r="P83" s="7" t="s">
        <v>461</v>
      </c>
      <c r="Q83" s="7" t="s">
        <v>461</v>
      </c>
    </row>
    <row r="84" spans="1:17" x14ac:dyDescent="0.2">
      <c r="A84">
        <v>76</v>
      </c>
      <c r="B84">
        <v>3</v>
      </c>
      <c r="C84">
        <v>4</v>
      </c>
      <c r="D84">
        <v>3</v>
      </c>
      <c r="E84">
        <v>1</v>
      </c>
      <c r="F84">
        <v>0</v>
      </c>
      <c r="G84" s="7" t="s">
        <v>461</v>
      </c>
      <c r="H84" s="7" t="s">
        <v>461</v>
      </c>
      <c r="I84" s="7" t="s">
        <v>461</v>
      </c>
      <c r="J84" s="7" t="s">
        <v>461</v>
      </c>
      <c r="K84" s="7" t="s">
        <v>461</v>
      </c>
      <c r="L84" s="7" t="s">
        <v>461</v>
      </c>
      <c r="M84" s="7" t="s">
        <v>461</v>
      </c>
      <c r="N84" s="7" t="s">
        <v>461</v>
      </c>
      <c r="O84" s="7" t="s">
        <v>461</v>
      </c>
      <c r="P84" s="7" t="s">
        <v>461</v>
      </c>
      <c r="Q84" s="7" t="s">
        <v>461</v>
      </c>
    </row>
    <row r="85" spans="1:17" x14ac:dyDescent="0.2">
      <c r="A85">
        <v>77</v>
      </c>
      <c r="B85">
        <v>2</v>
      </c>
      <c r="C85">
        <v>1</v>
      </c>
      <c r="D85">
        <v>0</v>
      </c>
      <c r="E85">
        <v>1</v>
      </c>
      <c r="F85">
        <v>1</v>
      </c>
      <c r="G85" s="7" t="s">
        <v>461</v>
      </c>
      <c r="H85" s="7" t="s">
        <v>461</v>
      </c>
      <c r="I85" s="7" t="s">
        <v>461</v>
      </c>
      <c r="J85" s="7" t="s">
        <v>461</v>
      </c>
      <c r="K85" s="7" t="s">
        <v>461</v>
      </c>
      <c r="L85" s="7" t="s">
        <v>461</v>
      </c>
      <c r="M85" s="7" t="s">
        <v>461</v>
      </c>
      <c r="N85" s="7" t="s">
        <v>461</v>
      </c>
      <c r="O85" s="7" t="s">
        <v>461</v>
      </c>
      <c r="P85" s="7" t="s">
        <v>461</v>
      </c>
      <c r="Q85" s="7" t="s">
        <v>461</v>
      </c>
    </row>
    <row r="86" spans="1:17" x14ac:dyDescent="0.2">
      <c r="A86">
        <v>78</v>
      </c>
      <c r="B86">
        <v>1</v>
      </c>
      <c r="C86">
        <v>0</v>
      </c>
      <c r="D86">
        <v>1</v>
      </c>
      <c r="E86">
        <v>1</v>
      </c>
      <c r="F86">
        <v>1</v>
      </c>
      <c r="G86" s="7" t="s">
        <v>461</v>
      </c>
      <c r="H86" s="7" t="s">
        <v>461</v>
      </c>
      <c r="I86" s="7" t="s">
        <v>461</v>
      </c>
      <c r="J86" s="7" t="s">
        <v>461</v>
      </c>
      <c r="K86" s="7" t="s">
        <v>461</v>
      </c>
      <c r="L86" s="7" t="s">
        <v>461</v>
      </c>
      <c r="M86" s="7" t="s">
        <v>461</v>
      </c>
      <c r="N86" s="7" t="s">
        <v>461</v>
      </c>
      <c r="O86" s="7" t="s">
        <v>461</v>
      </c>
      <c r="P86" s="7" t="s">
        <v>461</v>
      </c>
      <c r="Q86" s="7" t="s">
        <v>461</v>
      </c>
    </row>
    <row r="87" spans="1:17" x14ac:dyDescent="0.2">
      <c r="A87">
        <v>79</v>
      </c>
      <c r="B87">
        <v>1</v>
      </c>
      <c r="C87">
        <v>0</v>
      </c>
      <c r="D87">
        <v>1</v>
      </c>
      <c r="E87">
        <v>1</v>
      </c>
      <c r="F87">
        <v>0</v>
      </c>
      <c r="G87" s="7" t="s">
        <v>461</v>
      </c>
      <c r="H87" s="7" t="s">
        <v>461</v>
      </c>
      <c r="I87" s="7" t="s">
        <v>461</v>
      </c>
      <c r="J87" s="7" t="s">
        <v>461</v>
      </c>
      <c r="K87" s="7" t="s">
        <v>461</v>
      </c>
      <c r="L87" s="7" t="s">
        <v>461</v>
      </c>
      <c r="M87" s="7" t="s">
        <v>461</v>
      </c>
      <c r="N87" s="7" t="s">
        <v>461</v>
      </c>
      <c r="O87" s="7" t="s">
        <v>461</v>
      </c>
      <c r="P87" s="7" t="s">
        <v>461</v>
      </c>
      <c r="Q87" s="7" t="s">
        <v>461</v>
      </c>
    </row>
    <row r="88" spans="1:17" x14ac:dyDescent="0.2">
      <c r="A88">
        <v>80</v>
      </c>
      <c r="B88">
        <v>0</v>
      </c>
      <c r="C88">
        <v>0</v>
      </c>
      <c r="D88">
        <v>0</v>
      </c>
      <c r="E88">
        <v>0</v>
      </c>
      <c r="F88">
        <v>1</v>
      </c>
      <c r="G88" s="7" t="s">
        <v>461</v>
      </c>
      <c r="H88" s="7" t="s">
        <v>461</v>
      </c>
      <c r="I88" s="7" t="s">
        <v>461</v>
      </c>
      <c r="J88" s="7" t="s">
        <v>461</v>
      </c>
      <c r="K88" s="7" t="s">
        <v>461</v>
      </c>
      <c r="L88" s="7" t="s">
        <v>461</v>
      </c>
      <c r="M88" s="7" t="s">
        <v>461</v>
      </c>
      <c r="N88" s="7" t="s">
        <v>461</v>
      </c>
      <c r="O88" s="7" t="s">
        <v>461</v>
      </c>
      <c r="P88" s="7" t="s">
        <v>461</v>
      </c>
      <c r="Q88" s="7" t="s">
        <v>461</v>
      </c>
    </row>
    <row r="89" spans="1:17" x14ac:dyDescent="0.2">
      <c r="A89">
        <v>81</v>
      </c>
      <c r="B89">
        <v>0</v>
      </c>
      <c r="C89">
        <v>0</v>
      </c>
      <c r="D89">
        <v>0</v>
      </c>
      <c r="E89">
        <v>1</v>
      </c>
      <c r="F89">
        <v>0</v>
      </c>
      <c r="G89" s="7" t="s">
        <v>461</v>
      </c>
      <c r="H89" s="7" t="s">
        <v>461</v>
      </c>
      <c r="I89" s="7" t="s">
        <v>461</v>
      </c>
      <c r="J89" s="7" t="s">
        <v>461</v>
      </c>
      <c r="K89" s="7" t="s">
        <v>461</v>
      </c>
      <c r="L89" s="7" t="s">
        <v>461</v>
      </c>
      <c r="M89" s="7" t="s">
        <v>461</v>
      </c>
      <c r="N89" s="7" t="s">
        <v>461</v>
      </c>
      <c r="O89" s="7" t="s">
        <v>461</v>
      </c>
      <c r="P89" s="7" t="s">
        <v>461</v>
      </c>
      <c r="Q89" s="7" t="s">
        <v>461</v>
      </c>
    </row>
    <row r="93" spans="1:17" ht="15.75" x14ac:dyDescent="0.25">
      <c r="A93" s="160" t="s">
        <v>1055</v>
      </c>
      <c r="B93" s="80"/>
    </row>
    <row r="94" spans="1:17" x14ac:dyDescent="0.2">
      <c r="A94" s="204" t="s">
        <v>377</v>
      </c>
      <c r="B94" s="204" t="s">
        <v>378</v>
      </c>
    </row>
    <row r="95" spans="1:17" x14ac:dyDescent="0.2">
      <c r="A95" t="s">
        <v>369</v>
      </c>
      <c r="B95" s="204" t="s">
        <v>459</v>
      </c>
    </row>
    <row r="96" spans="1:17" x14ac:dyDescent="0.2">
      <c r="A96" t="s">
        <v>370</v>
      </c>
      <c r="B96" s="204" t="s">
        <v>1048</v>
      </c>
    </row>
  </sheetData>
  <phoneticPr fontId="5" type="noConversion"/>
  <hyperlinks>
    <hyperlink ref="I1" location="Contents!A1" display="Return to contents" xr:uid="{00000000-0004-0000-1C00-000000000000}"/>
  </hyperlinks>
  <pageMargins left="0.75" right="0.75" top="1" bottom="1" header="0.5" footer="0.5"/>
  <pageSetup paperSize="9" orientation="portrait" r:id="rId1"/>
  <headerFooter alignWithMargins="0"/>
  <drawing r:id="rId2"/>
  <tableParts count="2">
    <tablePart r:id="rId3"/>
    <tablePart r:id="rId4"/>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3"/>
  <dimension ref="A1:V46"/>
  <sheetViews>
    <sheetView showGridLines="0" workbookViewId="0"/>
  </sheetViews>
  <sheetFormatPr defaultRowHeight="15" x14ac:dyDescent="0.2"/>
  <cols>
    <col min="1" max="1" width="22.5546875" customWidth="1"/>
    <col min="2" max="2" width="11.44140625" customWidth="1"/>
    <col min="3" max="6" width="8.33203125" customWidth="1"/>
    <col min="7" max="7" width="9.33203125" customWidth="1"/>
    <col min="8" max="8" width="7.88671875" customWidth="1"/>
    <col min="9" max="15" width="8.21875" customWidth="1"/>
    <col min="16" max="16" width="5.77734375" customWidth="1"/>
  </cols>
  <sheetData>
    <row r="1" spans="1:22" s="175" customFormat="1" ht="19.5" x14ac:dyDescent="0.3">
      <c r="A1" s="231" t="s">
        <v>558</v>
      </c>
      <c r="K1" s="43" t="s">
        <v>7</v>
      </c>
      <c r="L1" s="1"/>
      <c r="M1" s="2"/>
    </row>
    <row r="2" spans="1:22" s="175" customFormat="1" ht="19.5" x14ac:dyDescent="0.3">
      <c r="A2" t="s">
        <v>709</v>
      </c>
    </row>
    <row r="3" spans="1:22" s="175" customFormat="1" ht="39.950000000000003" customHeight="1" x14ac:dyDescent="0.3">
      <c r="A3" s="160" t="s">
        <v>561</v>
      </c>
    </row>
    <row r="4" spans="1:22" x14ac:dyDescent="0.2">
      <c r="A4" s="232" t="s">
        <v>192</v>
      </c>
      <c r="B4" s="18" t="s">
        <v>460</v>
      </c>
      <c r="C4" s="18" t="s">
        <v>415</v>
      </c>
      <c r="D4" s="18" t="s">
        <v>416</v>
      </c>
      <c r="E4" s="18" t="s">
        <v>417</v>
      </c>
      <c r="F4" s="18" t="s">
        <v>418</v>
      </c>
      <c r="G4" s="18" t="s">
        <v>183</v>
      </c>
      <c r="H4" s="233" t="s">
        <v>419</v>
      </c>
      <c r="I4" s="233" t="s">
        <v>187</v>
      </c>
      <c r="J4" s="233" t="s">
        <v>199</v>
      </c>
      <c r="K4" s="233" t="s">
        <v>206</v>
      </c>
      <c r="L4" s="233" t="s">
        <v>213</v>
      </c>
      <c r="M4" s="233" t="s">
        <v>222</v>
      </c>
      <c r="N4" s="233" t="s">
        <v>420</v>
      </c>
      <c r="O4" s="233" t="s">
        <v>329</v>
      </c>
      <c r="P4" s="18" t="s">
        <v>402</v>
      </c>
    </row>
    <row r="5" spans="1:22" ht="15.95" customHeight="1" x14ac:dyDescent="0.2">
      <c r="A5" s="211" t="s">
        <v>83</v>
      </c>
      <c r="B5" s="205">
        <v>53</v>
      </c>
      <c r="C5" s="205">
        <v>53</v>
      </c>
      <c r="D5" s="205">
        <v>53</v>
      </c>
      <c r="E5" s="205">
        <v>52</v>
      </c>
      <c r="F5" s="205">
        <v>52</v>
      </c>
      <c r="G5" s="205">
        <v>52</v>
      </c>
      <c r="H5" s="205">
        <v>51</v>
      </c>
      <c r="I5" s="205">
        <v>51</v>
      </c>
      <c r="J5" s="205">
        <v>50</v>
      </c>
      <c r="K5" s="205">
        <v>50.071599473621241</v>
      </c>
      <c r="L5" s="205">
        <v>49.949721821553673</v>
      </c>
      <c r="M5" s="205">
        <v>50.152794379172597</v>
      </c>
      <c r="N5" s="205">
        <v>50.351334408024343</v>
      </c>
      <c r="O5" s="205">
        <v>49.90342453342997</v>
      </c>
      <c r="P5" s="5">
        <v>49.711277592798119</v>
      </c>
      <c r="V5" s="5"/>
    </row>
    <row r="6" spans="1:22" ht="15.95" customHeight="1" x14ac:dyDescent="0.2">
      <c r="A6" s="211" t="s">
        <v>84</v>
      </c>
      <c r="B6" s="205">
        <v>50</v>
      </c>
      <c r="C6" s="205">
        <v>50</v>
      </c>
      <c r="D6" s="205">
        <v>50</v>
      </c>
      <c r="E6" s="205">
        <v>49</v>
      </c>
      <c r="F6" s="205">
        <v>49</v>
      </c>
      <c r="G6" s="205">
        <v>49</v>
      </c>
      <c r="H6" s="205">
        <v>48</v>
      </c>
      <c r="I6" s="205">
        <v>47</v>
      </c>
      <c r="J6" s="205">
        <v>47</v>
      </c>
      <c r="K6" s="205">
        <v>46.545146971255356</v>
      </c>
      <c r="L6" s="205">
        <v>46.20191006907428</v>
      </c>
      <c r="M6" s="205">
        <v>45.865915713865597</v>
      </c>
      <c r="N6" s="205">
        <v>46.257960730340599</v>
      </c>
      <c r="O6" s="205">
        <v>46.206315993925919</v>
      </c>
      <c r="P6" s="5">
        <v>45.926794135299673</v>
      </c>
    </row>
    <row r="7" spans="1:22" ht="15.95" customHeight="1" x14ac:dyDescent="0.2">
      <c r="A7" s="211" t="s">
        <v>560</v>
      </c>
      <c r="B7" s="205">
        <v>47</v>
      </c>
      <c r="C7" s="205">
        <v>47</v>
      </c>
      <c r="D7" s="205">
        <v>47</v>
      </c>
      <c r="E7" s="205">
        <v>47</v>
      </c>
      <c r="F7" s="205">
        <v>46</v>
      </c>
      <c r="G7" s="205">
        <v>46</v>
      </c>
      <c r="H7" s="205">
        <v>46</v>
      </c>
      <c r="I7" s="205">
        <v>45</v>
      </c>
      <c r="J7" s="205">
        <v>44</v>
      </c>
      <c r="K7" s="205">
        <v>44.372785015531534</v>
      </c>
      <c r="L7" s="205">
        <v>43.927735506837351</v>
      </c>
      <c r="M7" s="205">
        <v>43.751069270590186</v>
      </c>
      <c r="N7" s="205">
        <v>43.842468661276442</v>
      </c>
      <c r="O7" s="205">
        <v>43.674773930273396</v>
      </c>
      <c r="P7" s="5">
        <v>43.522618502564875</v>
      </c>
    </row>
    <row r="8" spans="1:22" ht="15.95" customHeight="1" x14ac:dyDescent="0.2">
      <c r="A8" s="211" t="s">
        <v>86</v>
      </c>
      <c r="B8" s="205">
        <v>41</v>
      </c>
      <c r="C8" s="205">
        <v>41</v>
      </c>
      <c r="D8" s="205">
        <v>41</v>
      </c>
      <c r="E8" s="205">
        <v>41</v>
      </c>
      <c r="F8" s="205">
        <v>41</v>
      </c>
      <c r="G8" s="205">
        <v>41</v>
      </c>
      <c r="H8" s="205">
        <v>40</v>
      </c>
      <c r="I8" s="205">
        <v>40</v>
      </c>
      <c r="J8" s="205">
        <v>40</v>
      </c>
      <c r="K8" s="205">
        <v>40.127787754901902</v>
      </c>
      <c r="L8" s="205">
        <v>39.938144647664132</v>
      </c>
      <c r="M8" s="205">
        <v>39.664996405956863</v>
      </c>
      <c r="N8" s="205">
        <v>39.476996439705594</v>
      </c>
      <c r="O8" s="205">
        <v>39.304964349599267</v>
      </c>
      <c r="P8" s="5">
        <v>39.294836664919785</v>
      </c>
      <c r="V8" s="5"/>
    </row>
    <row r="9" spans="1:22" ht="15.95" customHeight="1" x14ac:dyDescent="0.2">
      <c r="A9" s="211" t="s">
        <v>53</v>
      </c>
      <c r="B9" s="205">
        <v>43</v>
      </c>
      <c r="C9" s="205">
        <v>43</v>
      </c>
      <c r="D9" s="205">
        <v>43</v>
      </c>
      <c r="E9" s="205">
        <v>43</v>
      </c>
      <c r="F9" s="205">
        <v>43</v>
      </c>
      <c r="G9" s="205">
        <v>42</v>
      </c>
      <c r="H9" s="205">
        <v>42</v>
      </c>
      <c r="I9" s="205">
        <v>42</v>
      </c>
      <c r="J9" s="205">
        <v>42</v>
      </c>
      <c r="K9" s="205">
        <v>41.567426735705993</v>
      </c>
      <c r="L9" s="205">
        <v>41.293266451312959</v>
      </c>
      <c r="M9" s="205">
        <v>41.032983446414491</v>
      </c>
      <c r="N9" s="205">
        <v>40.90006774096949</v>
      </c>
      <c r="O9" s="205">
        <v>40.704450002340437</v>
      </c>
      <c r="P9" s="27">
        <v>40.651166530512469</v>
      </c>
      <c r="V9" s="5"/>
    </row>
    <row r="10" spans="1:22" ht="39.950000000000003" customHeight="1" x14ac:dyDescent="0.25">
      <c r="A10" s="160" t="s">
        <v>559</v>
      </c>
    </row>
    <row r="11" spans="1:22" x14ac:dyDescent="0.2">
      <c r="A11" s="234" t="s">
        <v>192</v>
      </c>
      <c r="B11" s="213" t="s">
        <v>78</v>
      </c>
      <c r="C11" s="213" t="s">
        <v>79</v>
      </c>
      <c r="D11" s="213" t="s">
        <v>80</v>
      </c>
      <c r="E11" s="213" t="s">
        <v>81</v>
      </c>
      <c r="F11" s="213" t="s">
        <v>82</v>
      </c>
      <c r="G11" s="213" t="s">
        <v>444</v>
      </c>
    </row>
    <row r="12" spans="1:22" x14ac:dyDescent="0.2">
      <c r="A12" s="211" t="s">
        <v>83</v>
      </c>
      <c r="B12" s="205" t="s">
        <v>462</v>
      </c>
      <c r="C12" s="205">
        <v>15.5</v>
      </c>
      <c r="D12" s="205">
        <v>139.96</v>
      </c>
      <c r="E12" s="205">
        <v>144.65000000000006</v>
      </c>
      <c r="F12" s="205" t="s">
        <v>462</v>
      </c>
      <c r="G12" s="205">
        <v>324.36000000000007</v>
      </c>
      <c r="K12" s="5"/>
    </row>
    <row r="13" spans="1:22" x14ac:dyDescent="0.2">
      <c r="A13" s="211" t="s">
        <v>84</v>
      </c>
      <c r="B13" s="205" t="s">
        <v>462</v>
      </c>
      <c r="C13" s="205">
        <v>244.88000000000002</v>
      </c>
      <c r="D13" s="205">
        <v>528.44000000000005</v>
      </c>
      <c r="E13" s="205">
        <v>356.5999999999998</v>
      </c>
      <c r="F13" s="205" t="s">
        <v>462</v>
      </c>
      <c r="G13" s="205">
        <v>1166.3</v>
      </c>
    </row>
    <row r="14" spans="1:22" x14ac:dyDescent="0.2">
      <c r="A14" s="211" t="s">
        <v>560</v>
      </c>
      <c r="B14" s="205">
        <v>217.33999999999997</v>
      </c>
      <c r="C14" s="205">
        <v>1764.08</v>
      </c>
      <c r="D14" s="205">
        <v>1893.59</v>
      </c>
      <c r="E14" s="205">
        <v>1290.5999999999999</v>
      </c>
      <c r="F14" s="205">
        <v>185.54</v>
      </c>
      <c r="G14" s="205">
        <v>5351.15</v>
      </c>
    </row>
    <row r="15" spans="1:22" x14ac:dyDescent="0.2">
      <c r="A15" s="211" t="s">
        <v>86</v>
      </c>
      <c r="B15" s="205">
        <v>4659.74</v>
      </c>
      <c r="C15" s="205">
        <v>5264.49</v>
      </c>
      <c r="D15" s="205">
        <v>3998.33</v>
      </c>
      <c r="E15" s="205">
        <v>3168.3099999999995</v>
      </c>
      <c r="F15" s="205">
        <v>941.08</v>
      </c>
      <c r="G15" s="205">
        <v>18031.95</v>
      </c>
    </row>
    <row r="16" spans="1:22" x14ac:dyDescent="0.2">
      <c r="A16" s="211" t="s">
        <v>53</v>
      </c>
      <c r="B16" s="205">
        <v>4878.08</v>
      </c>
      <c r="C16" s="205">
        <v>7288.95</v>
      </c>
      <c r="D16" s="205">
        <v>6560.32</v>
      </c>
      <c r="E16" s="205">
        <v>4960.16</v>
      </c>
      <c r="F16" s="205">
        <v>1186.25</v>
      </c>
      <c r="G16" s="205">
        <v>24873.759999999998</v>
      </c>
    </row>
    <row r="17" spans="1:12" ht="39.950000000000003" customHeight="1" x14ac:dyDescent="0.25">
      <c r="A17" s="160" t="s">
        <v>557</v>
      </c>
      <c r="B17" s="9"/>
      <c r="K17" s="5"/>
      <c r="L17" s="103"/>
    </row>
    <row r="18" spans="1:12" x14ac:dyDescent="0.2">
      <c r="A18" s="204" t="s">
        <v>377</v>
      </c>
      <c r="B18" s="204" t="s">
        <v>378</v>
      </c>
    </row>
    <row r="19" spans="1:12" x14ac:dyDescent="0.2">
      <c r="A19" s="219" t="s">
        <v>369</v>
      </c>
      <c r="B19" t="s">
        <v>375</v>
      </c>
    </row>
    <row r="46" spans="9:15" x14ac:dyDescent="0.2">
      <c r="I46" s="42"/>
      <c r="J46" s="42"/>
      <c r="K46" s="42"/>
      <c r="L46" s="42"/>
      <c r="M46" s="42"/>
      <c r="N46" s="42"/>
      <c r="O46" s="42"/>
    </row>
  </sheetData>
  <phoneticPr fontId="5" type="noConversion"/>
  <hyperlinks>
    <hyperlink ref="K1" location="Contents!A1" display="Return to contents" xr:uid="{84F19B63-7A1A-4F04-AFA3-88FEB51A6BB9}"/>
  </hyperlinks>
  <pageMargins left="0.75" right="0.75" top="1" bottom="1" header="0.5" footer="0.5"/>
  <pageSetup paperSize="9" orientation="landscape" r:id="rId1"/>
  <headerFooter alignWithMargins="0"/>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87"/>
  <sheetViews>
    <sheetView showGridLines="0" zoomScaleNormal="100" workbookViewId="0"/>
  </sheetViews>
  <sheetFormatPr defaultColWidth="9.21875" defaultRowHeight="15" x14ac:dyDescent="0.2"/>
  <cols>
    <col min="1" max="2" width="39.77734375" customWidth="1"/>
  </cols>
  <sheetData>
    <row r="1" spans="1:11" ht="19.5" x14ac:dyDescent="0.3">
      <c r="A1" s="175" t="s">
        <v>825</v>
      </c>
      <c r="H1" s="43" t="s">
        <v>7</v>
      </c>
    </row>
    <row r="2" spans="1:11" x14ac:dyDescent="0.2">
      <c r="A2" s="301" t="s">
        <v>252</v>
      </c>
    </row>
    <row r="3" spans="1:11" s="160" customFormat="1" ht="30" customHeight="1" x14ac:dyDescent="0.25">
      <c r="A3" s="160" t="s">
        <v>321</v>
      </c>
    </row>
    <row r="4" spans="1:11" x14ac:dyDescent="0.2">
      <c r="A4" s="301" t="s">
        <v>322</v>
      </c>
    </row>
    <row r="5" spans="1:11" x14ac:dyDescent="0.2">
      <c r="A5" s="301" t="s">
        <v>323</v>
      </c>
    </row>
    <row r="6" spans="1:11" x14ac:dyDescent="0.2">
      <c r="A6" s="301" t="s">
        <v>1071</v>
      </c>
    </row>
    <row r="7" spans="1:11" x14ac:dyDescent="0.2">
      <c r="A7" s="301" t="s">
        <v>324</v>
      </c>
    </row>
    <row r="8" spans="1:11" x14ac:dyDescent="0.2">
      <c r="A8" s="301" t="s">
        <v>1072</v>
      </c>
    </row>
    <row r="9" spans="1:11" ht="15" customHeight="1" x14ac:dyDescent="0.2">
      <c r="A9" t="s">
        <v>1073</v>
      </c>
      <c r="B9" s="224"/>
      <c r="C9" s="224"/>
      <c r="D9" s="224"/>
      <c r="E9" s="224"/>
      <c r="F9" s="224"/>
      <c r="G9" s="224"/>
      <c r="H9" s="224"/>
      <c r="I9" s="224"/>
      <c r="J9" s="224"/>
      <c r="K9" s="224"/>
    </row>
    <row r="10" spans="1:11" ht="30" customHeight="1" x14ac:dyDescent="0.25">
      <c r="A10" s="160" t="s">
        <v>253</v>
      </c>
    </row>
    <row r="11" spans="1:11" ht="48" customHeight="1" x14ac:dyDescent="0.2">
      <c r="A11" s="414" t="s">
        <v>254</v>
      </c>
      <c r="B11" s="414"/>
      <c r="C11" s="414"/>
      <c r="D11" s="414"/>
      <c r="E11" s="414"/>
      <c r="F11" s="414"/>
      <c r="G11" s="414"/>
      <c r="H11" s="414"/>
    </row>
    <row r="12" spans="1:11" ht="16.5" thickBot="1" x14ac:dyDescent="0.25">
      <c r="A12" s="308" t="s">
        <v>255</v>
      </c>
      <c r="B12" s="309" t="s">
        <v>256</v>
      </c>
    </row>
    <row r="13" spans="1:11" ht="15.75" thickBot="1" x14ac:dyDescent="0.25">
      <c r="A13" s="302" t="s">
        <v>257</v>
      </c>
      <c r="B13" s="306" t="s">
        <v>258</v>
      </c>
    </row>
    <row r="14" spans="1:11" ht="15.75" thickBot="1" x14ac:dyDescent="0.25">
      <c r="A14" s="302" t="s">
        <v>259</v>
      </c>
      <c r="B14" s="306" t="s">
        <v>260</v>
      </c>
    </row>
    <row r="15" spans="1:11" ht="15.75" thickBot="1" x14ac:dyDescent="0.25">
      <c r="A15" s="302" t="s">
        <v>93</v>
      </c>
      <c r="B15" s="306" t="s">
        <v>261</v>
      </c>
    </row>
    <row r="16" spans="1:11" ht="15.75" thickBot="1" x14ac:dyDescent="0.25">
      <c r="A16" s="302" t="s">
        <v>94</v>
      </c>
      <c r="B16" s="306" t="s">
        <v>262</v>
      </c>
    </row>
    <row r="17" spans="1:8" ht="45.75" thickBot="1" x14ac:dyDescent="0.25">
      <c r="A17" s="302" t="s">
        <v>837</v>
      </c>
      <c r="B17" s="306" t="s">
        <v>263</v>
      </c>
    </row>
    <row r="18" spans="1:8" ht="15.75" thickBot="1" x14ac:dyDescent="0.25">
      <c r="A18" s="302" t="s">
        <v>98</v>
      </c>
      <c r="B18" s="306" t="s">
        <v>264</v>
      </c>
    </row>
    <row r="19" spans="1:8" ht="30.75" thickBot="1" x14ac:dyDescent="0.25">
      <c r="A19" s="302" t="s">
        <v>265</v>
      </c>
      <c r="B19" s="306" t="s">
        <v>266</v>
      </c>
    </row>
    <row r="20" spans="1:8" ht="15.75" thickBot="1" x14ac:dyDescent="0.25">
      <c r="A20" s="302" t="s">
        <v>197</v>
      </c>
      <c r="B20" s="306"/>
    </row>
    <row r="21" spans="1:8" ht="15.75" thickBot="1" x14ac:dyDescent="0.25">
      <c r="A21" s="302" t="s">
        <v>214</v>
      </c>
      <c r="B21" s="307"/>
    </row>
    <row r="22" spans="1:8" ht="15.75" thickBot="1" x14ac:dyDescent="0.25">
      <c r="A22" s="302" t="s">
        <v>99</v>
      </c>
      <c r="B22" s="306"/>
    </row>
    <row r="23" spans="1:8" ht="75" x14ac:dyDescent="0.2">
      <c r="A23" s="310" t="s">
        <v>826</v>
      </c>
      <c r="B23" s="311" t="s">
        <v>267</v>
      </c>
    </row>
    <row r="24" spans="1:8" x14ac:dyDescent="0.2">
      <c r="A24" s="310" t="s">
        <v>205</v>
      </c>
      <c r="B24" s="311"/>
    </row>
    <row r="25" spans="1:8" ht="30" customHeight="1" x14ac:dyDescent="0.2">
      <c r="A25" s="301" t="s">
        <v>268</v>
      </c>
    </row>
    <row r="26" spans="1:8" ht="15.75" x14ac:dyDescent="0.2">
      <c r="A26" s="312" t="s">
        <v>827</v>
      </c>
    </row>
    <row r="27" spans="1:8" ht="15.75" x14ac:dyDescent="0.2">
      <c r="A27" s="312" t="s">
        <v>828</v>
      </c>
    </row>
    <row r="28" spans="1:8" ht="15.75" x14ac:dyDescent="0.2">
      <c r="A28" s="312" t="s">
        <v>829</v>
      </c>
    </row>
    <row r="29" spans="1:8" ht="15.75" x14ac:dyDescent="0.2">
      <c r="A29" s="312" t="s">
        <v>830</v>
      </c>
    </row>
    <row r="30" spans="1:8" ht="40.15" customHeight="1" x14ac:dyDescent="0.2">
      <c r="A30" s="414" t="s">
        <v>269</v>
      </c>
      <c r="B30" s="414"/>
      <c r="C30" s="414"/>
      <c r="D30" s="414"/>
      <c r="E30" s="414"/>
      <c r="F30" s="414"/>
      <c r="G30" s="414"/>
      <c r="H30" s="414"/>
    </row>
    <row r="31" spans="1:8" ht="49.15" customHeight="1" x14ac:dyDescent="0.2">
      <c r="A31" s="414" t="s">
        <v>270</v>
      </c>
      <c r="B31" s="414"/>
      <c r="C31" s="414"/>
      <c r="D31" s="414"/>
      <c r="E31" s="414"/>
      <c r="F31" s="414"/>
      <c r="G31" s="414"/>
      <c r="H31" s="414"/>
    </row>
    <row r="32" spans="1:8" ht="60" customHeight="1" x14ac:dyDescent="0.2">
      <c r="A32" s="414" t="s">
        <v>271</v>
      </c>
      <c r="B32" s="414"/>
      <c r="C32" s="414"/>
      <c r="D32" s="414"/>
      <c r="E32" s="414"/>
      <c r="F32" s="414"/>
      <c r="G32" s="414"/>
      <c r="H32" s="414"/>
    </row>
    <row r="33" spans="1:8" ht="43.15" customHeight="1" x14ac:dyDescent="0.2">
      <c r="A33" s="414" t="s">
        <v>272</v>
      </c>
      <c r="B33" s="414"/>
      <c r="C33" s="414"/>
      <c r="D33" s="414"/>
      <c r="E33" s="414"/>
      <c r="F33" s="414"/>
      <c r="G33" s="414"/>
      <c r="H33" s="414"/>
    </row>
    <row r="34" spans="1:8" x14ac:dyDescent="0.2">
      <c r="A34" t="s">
        <v>1010</v>
      </c>
    </row>
    <row r="35" spans="1:8" x14ac:dyDescent="0.2">
      <c r="A35" s="303" t="s">
        <v>1011</v>
      </c>
    </row>
    <row r="36" spans="1:8" ht="30" customHeight="1" x14ac:dyDescent="0.25">
      <c r="A36" s="160" t="s">
        <v>273</v>
      </c>
    </row>
    <row r="37" spans="1:8" ht="89.25" customHeight="1" x14ac:dyDescent="0.2">
      <c r="A37" s="414" t="s">
        <v>363</v>
      </c>
      <c r="B37" s="414"/>
      <c r="C37" s="414"/>
      <c r="D37" s="414"/>
      <c r="E37" s="414"/>
      <c r="F37" s="414"/>
      <c r="G37" s="414"/>
      <c r="H37" s="414"/>
    </row>
    <row r="38" spans="1:8" ht="30" customHeight="1" x14ac:dyDescent="0.25">
      <c r="A38" s="160" t="s">
        <v>274</v>
      </c>
    </row>
    <row r="39" spans="1:8" ht="56.25" customHeight="1" x14ac:dyDescent="0.2">
      <c r="A39" s="414" t="s">
        <v>275</v>
      </c>
      <c r="B39" s="414"/>
      <c r="C39" s="414"/>
      <c r="D39" s="414"/>
      <c r="E39" s="414"/>
      <c r="F39" s="414"/>
      <c r="G39" s="414"/>
      <c r="H39" s="414"/>
    </row>
    <row r="40" spans="1:8" ht="30" customHeight="1" x14ac:dyDescent="0.25">
      <c r="A40" s="160" t="s">
        <v>315</v>
      </c>
    </row>
    <row r="41" spans="1:8" ht="53.25" customHeight="1" x14ac:dyDescent="0.2">
      <c r="A41" s="414" t="s">
        <v>276</v>
      </c>
      <c r="B41" s="414"/>
      <c r="C41" s="414"/>
      <c r="D41" s="414"/>
      <c r="E41" s="414"/>
      <c r="F41" s="414"/>
      <c r="G41" s="414"/>
      <c r="H41" s="414"/>
    </row>
    <row r="42" spans="1:8" ht="64.5" customHeight="1" x14ac:dyDescent="0.2">
      <c r="A42" s="414" t="s">
        <v>277</v>
      </c>
      <c r="B42" s="414"/>
      <c r="C42" s="414"/>
      <c r="D42" s="414"/>
      <c r="E42" s="414"/>
      <c r="F42" s="414"/>
      <c r="G42" s="414"/>
      <c r="H42" s="414"/>
    </row>
    <row r="43" spans="1:8" ht="30" customHeight="1" x14ac:dyDescent="0.25">
      <c r="A43" s="160" t="s">
        <v>364</v>
      </c>
      <c r="B43" s="283"/>
      <c r="C43" s="283"/>
      <c r="D43" s="283"/>
      <c r="E43" s="283"/>
      <c r="F43" s="283"/>
      <c r="G43" s="283"/>
      <c r="H43" s="283"/>
    </row>
    <row r="44" spans="1:8" x14ac:dyDescent="0.2">
      <c r="A44" s="305" t="s">
        <v>365</v>
      </c>
      <c r="B44" s="304"/>
      <c r="C44" s="304"/>
      <c r="D44" s="304"/>
      <c r="E44" s="304"/>
      <c r="F44" s="304"/>
      <c r="G44" s="304"/>
      <c r="H44" s="304"/>
    </row>
    <row r="45" spans="1:8" ht="30" customHeight="1" x14ac:dyDescent="0.25">
      <c r="A45" s="160" t="s">
        <v>192</v>
      </c>
    </row>
    <row r="46" spans="1:8" ht="59.25" customHeight="1" x14ac:dyDescent="0.2">
      <c r="A46" s="414" t="s">
        <v>278</v>
      </c>
      <c r="B46" s="414"/>
      <c r="C46" s="414"/>
      <c r="D46" s="414"/>
      <c r="E46" s="414"/>
      <c r="F46" s="414"/>
      <c r="G46" s="414"/>
      <c r="H46" s="414"/>
    </row>
    <row r="47" spans="1:8" ht="30" customHeight="1" x14ac:dyDescent="0.25">
      <c r="A47" s="160" t="s">
        <v>279</v>
      </c>
    </row>
    <row r="48" spans="1:8" ht="75" customHeight="1" x14ac:dyDescent="0.2">
      <c r="A48" s="414" t="s">
        <v>967</v>
      </c>
      <c r="B48" s="414"/>
      <c r="C48" s="414"/>
      <c r="D48" s="414"/>
      <c r="E48" s="414"/>
      <c r="F48" s="414"/>
      <c r="G48" s="414"/>
      <c r="H48" s="414"/>
    </row>
    <row r="49" spans="1:8" ht="30" customHeight="1" x14ac:dyDescent="0.25">
      <c r="A49" s="160" t="s">
        <v>280</v>
      </c>
    </row>
    <row r="50" spans="1:8" ht="50.25" customHeight="1" x14ac:dyDescent="0.2">
      <c r="A50" s="414" t="s">
        <v>281</v>
      </c>
      <c r="B50" s="414"/>
      <c r="C50" s="414"/>
      <c r="D50" s="414"/>
      <c r="E50" s="414"/>
      <c r="F50" s="414"/>
      <c r="G50" s="414"/>
      <c r="H50" s="414"/>
    </row>
    <row r="51" spans="1:8" ht="52.5" customHeight="1" x14ac:dyDescent="0.2">
      <c r="A51" s="414" t="s">
        <v>316</v>
      </c>
      <c r="B51" s="414"/>
      <c r="C51" s="414"/>
      <c r="D51" s="414"/>
      <c r="E51" s="414"/>
      <c r="F51" s="414"/>
      <c r="G51" s="414"/>
      <c r="H51" s="414"/>
    </row>
    <row r="52" spans="1:8" ht="33" customHeight="1" x14ac:dyDescent="0.2">
      <c r="A52" s="414" t="s">
        <v>282</v>
      </c>
      <c r="B52" s="414"/>
      <c r="C52" s="414"/>
      <c r="D52" s="414"/>
      <c r="E52" s="414"/>
      <c r="F52" s="414"/>
      <c r="G52" s="414"/>
      <c r="H52" s="414"/>
    </row>
    <row r="53" spans="1:8" ht="39.75" customHeight="1" x14ac:dyDescent="0.2">
      <c r="A53" s="414" t="s">
        <v>283</v>
      </c>
      <c r="B53" s="414"/>
      <c r="C53" s="414"/>
      <c r="D53" s="414"/>
      <c r="E53" s="414"/>
      <c r="F53" s="414"/>
      <c r="G53" s="414"/>
      <c r="H53" s="414"/>
    </row>
    <row r="54" spans="1:8" ht="23.25" customHeight="1" x14ac:dyDescent="0.2">
      <c r="A54" s="414" t="s">
        <v>284</v>
      </c>
      <c r="B54" s="414"/>
      <c r="C54" s="414"/>
      <c r="D54" s="414"/>
      <c r="E54" s="414"/>
      <c r="F54" s="414"/>
      <c r="G54" s="414"/>
      <c r="H54" s="414"/>
    </row>
    <row r="55" spans="1:8" ht="30" customHeight="1" x14ac:dyDescent="0.25">
      <c r="A55" s="160" t="s">
        <v>210</v>
      </c>
    </row>
    <row r="56" spans="1:8" x14ac:dyDescent="0.2">
      <c r="A56" s="301"/>
    </row>
    <row r="57" spans="1:8" x14ac:dyDescent="0.2">
      <c r="A57" s="301" t="s">
        <v>1020</v>
      </c>
    </row>
    <row r="58" spans="1:8" ht="15.75" x14ac:dyDescent="0.2">
      <c r="A58" s="89" t="s">
        <v>1021</v>
      </c>
    </row>
    <row r="59" spans="1:8" ht="15.75" x14ac:dyDescent="0.2">
      <c r="A59" s="89" t="s">
        <v>1022</v>
      </c>
    </row>
    <row r="60" spans="1:8" x14ac:dyDescent="0.2">
      <c r="A60" s="301" t="s">
        <v>285</v>
      </c>
    </row>
    <row r="61" spans="1:8" ht="30" customHeight="1" x14ac:dyDescent="0.25">
      <c r="A61" s="160" t="s">
        <v>317</v>
      </c>
    </row>
    <row r="62" spans="1:8" x14ac:dyDescent="0.2">
      <c r="A62" s="301" t="s">
        <v>318</v>
      </c>
    </row>
    <row r="63" spans="1:8" ht="30" customHeight="1" x14ac:dyDescent="0.25">
      <c r="A63" s="160" t="s">
        <v>286</v>
      </c>
    </row>
    <row r="64" spans="1:8" ht="46.9" customHeight="1" x14ac:dyDescent="0.2">
      <c r="A64" s="414" t="s">
        <v>287</v>
      </c>
      <c r="B64" s="414"/>
      <c r="C64" s="414"/>
      <c r="D64" s="414"/>
      <c r="E64" s="414"/>
      <c r="F64" s="414"/>
      <c r="G64" s="414"/>
      <c r="H64" s="414"/>
    </row>
    <row r="65" spans="1:8" ht="38.450000000000003" customHeight="1" x14ac:dyDescent="0.2">
      <c r="A65" s="414" t="s">
        <v>319</v>
      </c>
      <c r="B65" s="414"/>
      <c r="C65" s="414"/>
      <c r="D65" s="414"/>
      <c r="E65" s="414"/>
      <c r="F65" s="414"/>
      <c r="G65" s="414"/>
      <c r="H65" s="414"/>
    </row>
    <row r="66" spans="1:8" s="224" customFormat="1" ht="32.450000000000003" customHeight="1" x14ac:dyDescent="0.2">
      <c r="A66" s="414" t="s">
        <v>288</v>
      </c>
      <c r="B66" s="414"/>
      <c r="C66" s="414"/>
      <c r="D66" s="414"/>
      <c r="E66" s="414"/>
      <c r="F66" s="414"/>
      <c r="G66" s="414"/>
      <c r="H66" s="414"/>
    </row>
    <row r="67" spans="1:8" x14ac:dyDescent="0.2">
      <c r="A67" s="301" t="s">
        <v>289</v>
      </c>
    </row>
    <row r="68" spans="1:8" x14ac:dyDescent="0.2">
      <c r="A68" s="301" t="s">
        <v>290</v>
      </c>
    </row>
    <row r="69" spans="1:8" ht="15.75" x14ac:dyDescent="0.2">
      <c r="A69" s="89" t="s">
        <v>831</v>
      </c>
    </row>
    <row r="70" spans="1:8" ht="15.75" x14ac:dyDescent="0.2">
      <c r="A70" s="89" t="s">
        <v>832</v>
      </c>
    </row>
    <row r="71" spans="1:8" ht="15.75" x14ac:dyDescent="0.2">
      <c r="A71" s="89" t="s">
        <v>833</v>
      </c>
    </row>
    <row r="72" spans="1:8" ht="15.75" x14ac:dyDescent="0.2">
      <c r="A72" s="89" t="s">
        <v>834</v>
      </c>
    </row>
    <row r="73" spans="1:8" x14ac:dyDescent="0.2">
      <c r="A73" s="301" t="s">
        <v>291</v>
      </c>
    </row>
    <row r="74" spans="1:8" ht="15.75" x14ac:dyDescent="0.2">
      <c r="A74" s="89" t="s">
        <v>835</v>
      </c>
    </row>
    <row r="75" spans="1:8" ht="15.75" x14ac:dyDescent="0.2">
      <c r="A75" s="89" t="s">
        <v>836</v>
      </c>
    </row>
    <row r="76" spans="1:8" ht="56.45" customHeight="1" x14ac:dyDescent="0.2">
      <c r="A76" s="414" t="s">
        <v>292</v>
      </c>
      <c r="B76" s="414"/>
      <c r="C76" s="414"/>
      <c r="D76" s="414"/>
      <c r="E76" s="414"/>
      <c r="F76" s="414"/>
      <c r="G76" s="414"/>
      <c r="H76" s="414"/>
    </row>
    <row r="77" spans="1:8" s="346" customFormat="1" ht="41.1" customHeight="1" x14ac:dyDescent="0.2">
      <c r="A77" s="415" t="s">
        <v>968</v>
      </c>
      <c r="B77" s="415"/>
      <c r="C77" s="415"/>
      <c r="D77" s="415"/>
      <c r="E77" s="415"/>
      <c r="F77" s="415"/>
      <c r="G77" s="415"/>
      <c r="H77" s="415"/>
    </row>
    <row r="78" spans="1:8" ht="33" customHeight="1" x14ac:dyDescent="0.2">
      <c r="A78" s="414" t="s">
        <v>293</v>
      </c>
      <c r="B78" s="414"/>
      <c r="C78" s="414"/>
      <c r="D78" s="414"/>
      <c r="E78" s="414"/>
      <c r="F78" s="414"/>
      <c r="G78" s="414"/>
      <c r="H78" s="414"/>
    </row>
    <row r="79" spans="1:8" ht="30" customHeight="1" x14ac:dyDescent="0.25">
      <c r="A79" s="160" t="s">
        <v>320</v>
      </c>
    </row>
    <row r="80" spans="1:8" ht="32.25" customHeight="1" x14ac:dyDescent="0.2">
      <c r="A80" s="413" t="s">
        <v>366</v>
      </c>
      <c r="B80" s="413"/>
      <c r="C80" s="413"/>
      <c r="D80" s="413"/>
      <c r="E80" s="413"/>
      <c r="F80" s="413"/>
      <c r="G80" s="413"/>
      <c r="H80" s="413"/>
    </row>
    <row r="81" spans="1:8" ht="57.6" customHeight="1" x14ac:dyDescent="0.2">
      <c r="A81" s="415" t="s">
        <v>367</v>
      </c>
      <c r="B81" s="415"/>
      <c r="C81" s="415"/>
      <c r="D81" s="415"/>
      <c r="E81" s="415"/>
      <c r="F81" s="415"/>
      <c r="G81" s="415"/>
      <c r="H81" s="415"/>
    </row>
    <row r="82" spans="1:8" s="224" customFormat="1" ht="49.5" customHeight="1" x14ac:dyDescent="0.2">
      <c r="A82" s="413" t="s">
        <v>368</v>
      </c>
      <c r="B82" s="413"/>
      <c r="C82" s="413"/>
      <c r="D82" s="413"/>
      <c r="E82" s="413"/>
      <c r="F82" s="413"/>
      <c r="G82" s="413"/>
      <c r="H82" s="413"/>
    </row>
    <row r="83" spans="1:8" s="224" customFormat="1" x14ac:dyDescent="0.2">
      <c r="A83" s="43" t="s">
        <v>1012</v>
      </c>
      <c r="B83" s="283"/>
      <c r="C83" s="283"/>
      <c r="D83" s="283"/>
      <c r="E83" s="283"/>
      <c r="F83" s="283"/>
      <c r="G83" s="283"/>
      <c r="H83" s="283"/>
    </row>
    <row r="84" spans="1:8" ht="30" customHeight="1" x14ac:dyDescent="0.25">
      <c r="A84" s="160" t="s">
        <v>325</v>
      </c>
    </row>
    <row r="85" spans="1:8" ht="39.6" customHeight="1" x14ac:dyDescent="0.2">
      <c r="A85" s="414" t="s">
        <v>326</v>
      </c>
      <c r="B85" s="414"/>
      <c r="C85" s="414"/>
      <c r="D85" s="414"/>
      <c r="E85" s="414"/>
      <c r="F85" s="414"/>
      <c r="G85" s="414"/>
      <c r="H85" s="414"/>
    </row>
    <row r="86" spans="1:8" ht="39.950000000000003" customHeight="1" x14ac:dyDescent="0.2">
      <c r="A86" s="414" t="s">
        <v>327</v>
      </c>
      <c r="B86" s="414"/>
      <c r="C86" s="414"/>
      <c r="D86" s="414"/>
      <c r="E86" s="414"/>
      <c r="F86" s="414"/>
      <c r="G86" s="414"/>
      <c r="H86" s="414"/>
    </row>
    <row r="87" spans="1:8" ht="33.950000000000003" customHeight="1" x14ac:dyDescent="0.2">
      <c r="A87" s="414" t="s">
        <v>328</v>
      </c>
      <c r="B87" s="414"/>
      <c r="C87" s="414"/>
      <c r="D87" s="414"/>
      <c r="E87" s="414"/>
      <c r="F87" s="414"/>
      <c r="G87" s="414"/>
      <c r="H87" s="414"/>
    </row>
  </sheetData>
  <mergeCells count="28">
    <mergeCell ref="A85:H85"/>
    <mergeCell ref="A86:H86"/>
    <mergeCell ref="A87:H87"/>
    <mergeCell ref="A11:H11"/>
    <mergeCell ref="A66:H66"/>
    <mergeCell ref="A76:H76"/>
    <mergeCell ref="A77:H77"/>
    <mergeCell ref="A78:H78"/>
    <mergeCell ref="A80:H80"/>
    <mergeCell ref="A81:H81"/>
    <mergeCell ref="A51:H51"/>
    <mergeCell ref="A52:H52"/>
    <mergeCell ref="A53:H53"/>
    <mergeCell ref="A54:H54"/>
    <mergeCell ref="A64:H64"/>
    <mergeCell ref="A65:H65"/>
    <mergeCell ref="A82:H82"/>
    <mergeCell ref="A50:H50"/>
    <mergeCell ref="A30:H30"/>
    <mergeCell ref="A31:H31"/>
    <mergeCell ref="A32:H32"/>
    <mergeCell ref="A33:H33"/>
    <mergeCell ref="A37:H37"/>
    <mergeCell ref="A39:H39"/>
    <mergeCell ref="A41:H41"/>
    <mergeCell ref="A42:H42"/>
    <mergeCell ref="A46:H46"/>
    <mergeCell ref="A48:H48"/>
  </mergeCells>
  <phoneticPr fontId="5" type="noConversion"/>
  <hyperlinks>
    <hyperlink ref="H1" location="Contents!A1" display="Return to contents" xr:uid="{00000000-0004-0000-0300-000000000000}"/>
    <hyperlink ref="A83" r:id="rId1" xr:uid="{00000000-0004-0000-0300-000002000000}"/>
    <hyperlink ref="A35" r:id="rId2" xr:uid="{6FDC5C72-3BFA-4041-B1A2-007F5C6DF8F5}"/>
  </hyperlinks>
  <pageMargins left="0.75" right="0.75" top="1" bottom="1" header="0.5" footer="0.5"/>
  <pageSetup paperSize="9" orientation="portrait" r:id="rId3"/>
  <headerFooter alignWithMargins="0"/>
  <tableParts count="1">
    <tablePart r:id="rId4"/>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13">
    <pageSetUpPr fitToPage="1"/>
  </sheetPr>
  <dimension ref="A1:J35"/>
  <sheetViews>
    <sheetView showGridLines="0" workbookViewId="0"/>
  </sheetViews>
  <sheetFormatPr defaultRowHeight="15" x14ac:dyDescent="0.2"/>
  <cols>
    <col min="1" max="1" width="18.5546875" style="1" customWidth="1"/>
    <col min="5" max="5" width="16.6640625" customWidth="1"/>
  </cols>
  <sheetData>
    <row r="1" spans="1:10" ht="19.5" x14ac:dyDescent="0.3">
      <c r="A1" s="175" t="s">
        <v>621</v>
      </c>
      <c r="J1" s="43" t="s">
        <v>7</v>
      </c>
    </row>
    <row r="2" spans="1:10" x14ac:dyDescent="0.2">
      <c r="A2" s="128" t="s">
        <v>913</v>
      </c>
    </row>
    <row r="3" spans="1:10" ht="39.950000000000003" customHeight="1" x14ac:dyDescent="0.25">
      <c r="A3" s="160" t="s">
        <v>624</v>
      </c>
      <c r="B3" s="160"/>
      <c r="C3" s="160"/>
      <c r="D3" s="160"/>
      <c r="E3" s="160"/>
      <c r="F3" s="160"/>
      <c r="G3" s="160"/>
      <c r="H3" s="160"/>
      <c r="I3" s="113"/>
    </row>
    <row r="4" spans="1:10" x14ac:dyDescent="0.2">
      <c r="A4" s="201" t="s">
        <v>192</v>
      </c>
      <c r="B4" s="264" t="s">
        <v>64</v>
      </c>
      <c r="C4" s="264" t="s">
        <v>65</v>
      </c>
      <c r="D4" s="264" t="s">
        <v>53</v>
      </c>
      <c r="E4" s="264" t="s">
        <v>88</v>
      </c>
      <c r="F4" s="1"/>
      <c r="G4" s="1"/>
      <c r="H4" s="1"/>
    </row>
    <row r="5" spans="1:10" x14ac:dyDescent="0.2">
      <c r="A5" s="214" t="s">
        <v>83</v>
      </c>
      <c r="B5" s="265">
        <v>138.66</v>
      </c>
      <c r="C5" s="265">
        <v>185.7</v>
      </c>
      <c r="D5" s="265">
        <v>324.36</v>
      </c>
      <c r="E5" s="265">
        <v>42.748797632260448</v>
      </c>
      <c r="F5" s="1"/>
      <c r="G5" s="1"/>
      <c r="H5" s="1"/>
    </row>
    <row r="6" spans="1:10" x14ac:dyDescent="0.2">
      <c r="A6" s="214" t="s">
        <v>89</v>
      </c>
      <c r="B6" s="265">
        <v>678.65</v>
      </c>
      <c r="C6" s="265">
        <v>487.65</v>
      </c>
      <c r="D6" s="265">
        <v>1166.3</v>
      </c>
      <c r="E6" s="265">
        <v>58.188287747577817</v>
      </c>
      <c r="F6" s="1"/>
      <c r="G6" s="1"/>
      <c r="H6" s="1"/>
    </row>
    <row r="7" spans="1:10" x14ac:dyDescent="0.2">
      <c r="A7" s="214" t="s">
        <v>85</v>
      </c>
      <c r="B7" s="265">
        <v>3399.42</v>
      </c>
      <c r="C7" s="265">
        <v>1951.73</v>
      </c>
      <c r="D7" s="265">
        <v>5351.15</v>
      </c>
      <c r="E7" s="265">
        <v>63.526905431542758</v>
      </c>
      <c r="F7" s="1"/>
      <c r="G7" s="1"/>
      <c r="H7" s="1"/>
    </row>
    <row r="8" spans="1:10" x14ac:dyDescent="0.2">
      <c r="A8" s="214" t="s">
        <v>90</v>
      </c>
      <c r="B8" s="265">
        <v>184.51</v>
      </c>
      <c r="C8" s="265">
        <v>134.41</v>
      </c>
      <c r="D8" s="265">
        <v>318.91999999999996</v>
      </c>
      <c r="E8" s="265">
        <v>57.854634391069872</v>
      </c>
      <c r="F8" s="1"/>
      <c r="G8" s="1"/>
      <c r="H8" s="1"/>
    </row>
    <row r="9" spans="1:10" x14ac:dyDescent="0.2">
      <c r="A9" s="214" t="s">
        <v>625</v>
      </c>
      <c r="B9" s="265">
        <v>11812.34</v>
      </c>
      <c r="C9" s="265">
        <v>5900.69</v>
      </c>
      <c r="D9" s="265">
        <v>17713.03</v>
      </c>
      <c r="E9" s="265">
        <v>66.687291784635377</v>
      </c>
      <c r="F9" s="1"/>
      <c r="G9" s="1"/>
      <c r="H9" s="1"/>
    </row>
    <row r="10" spans="1:10" x14ac:dyDescent="0.2">
      <c r="A10" s="263" t="s">
        <v>53</v>
      </c>
      <c r="B10" s="266">
        <v>16213.58</v>
      </c>
      <c r="C10" s="266">
        <v>8660.18</v>
      </c>
      <c r="D10" s="266">
        <v>24873.759999999998</v>
      </c>
      <c r="E10" s="266">
        <v>65.183470452396435</v>
      </c>
      <c r="F10" s="1"/>
      <c r="G10" s="1"/>
      <c r="H10" s="1"/>
    </row>
    <row r="11" spans="1:10" ht="39.950000000000003" customHeight="1" x14ac:dyDescent="0.25">
      <c r="A11" s="160" t="s">
        <v>622</v>
      </c>
      <c r="B11" s="160"/>
      <c r="C11" s="160"/>
      <c r="D11" s="160"/>
      <c r="E11" s="160"/>
      <c r="F11" s="160"/>
      <c r="G11" s="160"/>
      <c r="H11" s="160"/>
    </row>
    <row r="12" spans="1:10" x14ac:dyDescent="0.2">
      <c r="A12" s="201" t="s">
        <v>192</v>
      </c>
      <c r="B12" s="264" t="s">
        <v>64</v>
      </c>
      <c r="C12" s="264" t="s">
        <v>65</v>
      </c>
      <c r="D12" s="264" t="s">
        <v>53</v>
      </c>
      <c r="E12" s="264" t="s">
        <v>88</v>
      </c>
      <c r="F12" s="1"/>
      <c r="G12" s="1"/>
      <c r="H12" s="1"/>
    </row>
    <row r="13" spans="1:10" x14ac:dyDescent="0.2">
      <c r="A13" s="214" t="s">
        <v>83</v>
      </c>
      <c r="B13" s="265">
        <v>130</v>
      </c>
      <c r="C13" s="265">
        <v>176</v>
      </c>
      <c r="D13" s="265">
        <v>306</v>
      </c>
      <c r="E13" s="265">
        <v>42.483660130718953</v>
      </c>
      <c r="F13" s="1"/>
      <c r="G13" s="1"/>
      <c r="H13" s="1"/>
    </row>
    <row r="14" spans="1:10" x14ac:dyDescent="0.2">
      <c r="A14" s="214" t="s">
        <v>89</v>
      </c>
      <c r="B14" s="265">
        <v>634</v>
      </c>
      <c r="C14" s="265">
        <v>474</v>
      </c>
      <c r="D14" s="265">
        <v>1108</v>
      </c>
      <c r="E14" s="265">
        <v>57.220216606498198</v>
      </c>
      <c r="F14" s="1"/>
      <c r="G14" s="1"/>
      <c r="H14" s="1"/>
    </row>
    <row r="15" spans="1:10" x14ac:dyDescent="0.2">
      <c r="A15" s="214" t="s">
        <v>85</v>
      </c>
      <c r="B15" s="265">
        <v>3047</v>
      </c>
      <c r="C15" s="265">
        <v>1863</v>
      </c>
      <c r="D15" s="265">
        <v>4910</v>
      </c>
      <c r="E15" s="265">
        <v>62.057026476578415</v>
      </c>
      <c r="F15" s="1"/>
      <c r="G15" s="1"/>
      <c r="H15" s="1"/>
    </row>
    <row r="16" spans="1:10" x14ac:dyDescent="0.2">
      <c r="A16" s="214" t="s">
        <v>90</v>
      </c>
      <c r="B16" s="265">
        <v>134</v>
      </c>
      <c r="C16" s="265">
        <v>121</v>
      </c>
      <c r="D16" s="265">
        <v>255</v>
      </c>
      <c r="E16" s="265">
        <v>52.549019607843142</v>
      </c>
      <c r="F16" s="1"/>
      <c r="G16" s="1"/>
      <c r="H16" s="1"/>
    </row>
    <row r="17" spans="1:8" x14ac:dyDescent="0.2">
      <c r="A17" s="214" t="s">
        <v>625</v>
      </c>
      <c r="B17" s="265">
        <v>9561.98</v>
      </c>
      <c r="C17" s="265">
        <v>5458</v>
      </c>
      <c r="D17" s="265">
        <v>15019.98</v>
      </c>
      <c r="E17" s="265">
        <v>63.661735901113047</v>
      </c>
      <c r="F17" s="1"/>
      <c r="G17" s="1"/>
      <c r="H17" s="1"/>
    </row>
    <row r="18" spans="1:8" x14ac:dyDescent="0.2">
      <c r="A18" s="263" t="s">
        <v>53</v>
      </c>
      <c r="B18" s="266">
        <v>13506.98</v>
      </c>
      <c r="C18" s="266">
        <v>8092</v>
      </c>
      <c r="D18" s="266">
        <v>21598.98</v>
      </c>
      <c r="E18" s="266">
        <v>62.535267869130863</v>
      </c>
      <c r="F18" s="1"/>
      <c r="G18" s="1"/>
      <c r="H18" s="1"/>
    </row>
    <row r="19" spans="1:8" ht="39.950000000000003" customHeight="1" x14ac:dyDescent="0.25">
      <c r="A19" s="160" t="s">
        <v>623</v>
      </c>
      <c r="B19" s="160"/>
      <c r="C19" s="160"/>
      <c r="D19" s="160"/>
      <c r="E19" s="160"/>
      <c r="F19" s="160"/>
      <c r="G19" s="160"/>
      <c r="H19" s="160"/>
    </row>
    <row r="20" spans="1:8" x14ac:dyDescent="0.2">
      <c r="A20" s="201" t="s">
        <v>192</v>
      </c>
      <c r="B20" s="264" t="s">
        <v>64</v>
      </c>
      <c r="C20" s="264" t="s">
        <v>65</v>
      </c>
      <c r="D20" s="264" t="s">
        <v>53</v>
      </c>
      <c r="E20" s="264" t="s">
        <v>88</v>
      </c>
      <c r="F20" s="1"/>
      <c r="G20" s="1"/>
      <c r="H20" s="1"/>
    </row>
    <row r="21" spans="1:8" x14ac:dyDescent="0.2">
      <c r="A21" s="214" t="s">
        <v>83</v>
      </c>
      <c r="B21" s="265">
        <v>8.66</v>
      </c>
      <c r="C21" s="265">
        <v>9.6999999999999993</v>
      </c>
      <c r="D21" s="265">
        <v>18.36</v>
      </c>
      <c r="E21" s="265">
        <v>47.167755991285404</v>
      </c>
      <c r="F21" s="1"/>
      <c r="G21" s="1"/>
      <c r="H21" s="1"/>
    </row>
    <row r="22" spans="1:8" x14ac:dyDescent="0.2">
      <c r="A22" s="214" t="s">
        <v>89</v>
      </c>
      <c r="B22" s="265">
        <v>44.65</v>
      </c>
      <c r="C22" s="265">
        <v>13.65</v>
      </c>
      <c r="D22" s="265">
        <v>58.3</v>
      </c>
      <c r="E22" s="265">
        <v>76.586620926243569</v>
      </c>
      <c r="F22" s="1"/>
      <c r="G22" s="1"/>
      <c r="H22" s="1"/>
    </row>
    <row r="23" spans="1:8" x14ac:dyDescent="0.2">
      <c r="A23" s="214" t="s">
        <v>85</v>
      </c>
      <c r="B23" s="265">
        <v>352.42</v>
      </c>
      <c r="C23" s="265">
        <v>88.73</v>
      </c>
      <c r="D23" s="265">
        <v>441.15000000000003</v>
      </c>
      <c r="E23" s="265">
        <v>79.88665986625864</v>
      </c>
      <c r="F23" s="1"/>
      <c r="G23" s="1"/>
      <c r="H23" s="1"/>
    </row>
    <row r="24" spans="1:8" x14ac:dyDescent="0.2">
      <c r="A24" s="214" t="s">
        <v>90</v>
      </c>
      <c r="B24" s="265">
        <v>50.51</v>
      </c>
      <c r="C24" s="265">
        <v>13.41</v>
      </c>
      <c r="D24" s="265">
        <v>63.92</v>
      </c>
      <c r="E24" s="265">
        <v>79.020650813516895</v>
      </c>
      <c r="F24" s="1"/>
      <c r="G24" s="1"/>
      <c r="H24" s="1"/>
    </row>
    <row r="25" spans="1:8" x14ac:dyDescent="0.2">
      <c r="A25" s="214" t="s">
        <v>625</v>
      </c>
      <c r="B25" s="265">
        <v>2250.36</v>
      </c>
      <c r="C25" s="265">
        <v>442.69</v>
      </c>
      <c r="D25" s="265">
        <v>2693.05</v>
      </c>
      <c r="E25" s="265">
        <v>83.561760828800061</v>
      </c>
      <c r="F25" s="1"/>
      <c r="G25" s="1"/>
      <c r="H25" s="1"/>
    </row>
    <row r="26" spans="1:8" x14ac:dyDescent="0.2">
      <c r="A26" s="263" t="s">
        <v>53</v>
      </c>
      <c r="B26" s="266">
        <v>2706.6000000000004</v>
      </c>
      <c r="C26" s="266">
        <v>568.18000000000006</v>
      </c>
      <c r="D26" s="266">
        <v>3274.78</v>
      </c>
      <c r="E26" s="266">
        <v>82.649826858598146</v>
      </c>
      <c r="F26" s="1"/>
      <c r="G26" s="1"/>
      <c r="H26" s="1"/>
    </row>
    <row r="27" spans="1:8" ht="39.950000000000003" customHeight="1" x14ac:dyDescent="0.25">
      <c r="A27" s="160" t="s">
        <v>1013</v>
      </c>
      <c r="B27" s="9"/>
      <c r="C27" s="265"/>
      <c r="D27" s="265"/>
      <c r="E27" s="265"/>
      <c r="F27" s="1"/>
      <c r="G27" s="1"/>
      <c r="H27" s="1"/>
    </row>
    <row r="28" spans="1:8" x14ac:dyDescent="0.2">
      <c r="A28" s="204" t="s">
        <v>377</v>
      </c>
      <c r="B28" s="204" t="s">
        <v>378</v>
      </c>
      <c r="C28" s="265"/>
      <c r="D28" s="265"/>
      <c r="E28" s="265"/>
      <c r="F28" s="1"/>
      <c r="G28" s="1"/>
      <c r="H28" s="1"/>
    </row>
    <row r="29" spans="1:8" x14ac:dyDescent="0.2">
      <c r="A29" s="204" t="s">
        <v>369</v>
      </c>
      <c r="B29" s="187" t="s">
        <v>488</v>
      </c>
      <c r="C29" s="265"/>
      <c r="D29" s="265"/>
      <c r="E29" s="265"/>
      <c r="F29" s="1"/>
      <c r="G29" s="1"/>
      <c r="H29" s="1"/>
    </row>
    <row r="30" spans="1:8" x14ac:dyDescent="0.2">
      <c r="A30" s="128" t="s">
        <v>370</v>
      </c>
      <c r="B30" s="174" t="s">
        <v>489</v>
      </c>
      <c r="C30" s="20"/>
      <c r="D30" s="20"/>
      <c r="E30" s="20"/>
    </row>
    <row r="31" spans="1:8" x14ac:dyDescent="0.2">
      <c r="A31" s="21"/>
      <c r="B31" s="20"/>
      <c r="C31" s="20"/>
      <c r="D31" s="20"/>
      <c r="E31" s="20"/>
    </row>
    <row r="32" spans="1:8" x14ac:dyDescent="0.2">
      <c r="A32" s="21"/>
      <c r="B32" s="20"/>
      <c r="C32" s="20"/>
      <c r="D32" s="20"/>
      <c r="E32" s="20"/>
    </row>
    <row r="33" spans="1:1" x14ac:dyDescent="0.2">
      <c r="A33" s="21"/>
    </row>
    <row r="34" spans="1:1" x14ac:dyDescent="0.2">
      <c r="A34" s="21"/>
    </row>
    <row r="35" spans="1:1" x14ac:dyDescent="0.2">
      <c r="A35" s="21"/>
    </row>
  </sheetData>
  <phoneticPr fontId="5" type="noConversion"/>
  <hyperlinks>
    <hyperlink ref="J1" location="Contents!A1" display="Return to contents" xr:uid="{00000000-0004-0000-1E00-000000000000}"/>
  </hyperlinks>
  <pageMargins left="0.75" right="0.75" top="1" bottom="1" header="0.5" footer="0.5"/>
  <pageSetup paperSize="9" scale="20" orientation="portrait" r:id="rId1"/>
  <headerFooter alignWithMargins="0"/>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14"/>
  <dimension ref="A1:F15"/>
  <sheetViews>
    <sheetView showGridLines="0" workbookViewId="0"/>
  </sheetViews>
  <sheetFormatPr defaultRowHeight="15" x14ac:dyDescent="0.2"/>
  <cols>
    <col min="1" max="1" width="34.33203125" customWidth="1"/>
  </cols>
  <sheetData>
    <row r="1" spans="1:6" ht="19.5" x14ac:dyDescent="0.3">
      <c r="A1" s="175" t="s">
        <v>627</v>
      </c>
      <c r="F1" s="43" t="s">
        <v>7</v>
      </c>
    </row>
    <row r="2" spans="1:6" x14ac:dyDescent="0.2">
      <c r="A2" s="14" t="s">
        <v>741</v>
      </c>
      <c r="B2" s="11" t="s">
        <v>64</v>
      </c>
      <c r="C2" s="11" t="s">
        <v>65</v>
      </c>
      <c r="D2" s="11" t="s">
        <v>53</v>
      </c>
    </row>
    <row r="3" spans="1:6" x14ac:dyDescent="0.2">
      <c r="A3" s="221" t="s">
        <v>91</v>
      </c>
      <c r="B3" s="267">
        <v>15395.66</v>
      </c>
      <c r="C3" s="267">
        <v>8231.5400000000009</v>
      </c>
      <c r="D3" s="268">
        <v>23627.200000000001</v>
      </c>
      <c r="F3" s="5"/>
    </row>
    <row r="4" spans="1:6" x14ac:dyDescent="0.2">
      <c r="A4" s="221" t="s">
        <v>259</v>
      </c>
      <c r="B4" s="267">
        <v>83.9</v>
      </c>
      <c r="C4" s="267">
        <v>72.14</v>
      </c>
      <c r="D4" s="267">
        <v>156.04000000000002</v>
      </c>
      <c r="F4" s="5"/>
    </row>
    <row r="5" spans="1:6" x14ac:dyDescent="0.2">
      <c r="A5" s="221" t="s">
        <v>93</v>
      </c>
      <c r="B5" s="267">
        <v>71.53</v>
      </c>
      <c r="C5" s="267">
        <v>26.5</v>
      </c>
      <c r="D5" s="267">
        <v>98.03</v>
      </c>
      <c r="F5" s="5"/>
    </row>
    <row r="6" spans="1:6" x14ac:dyDescent="0.2">
      <c r="A6" s="221" t="s">
        <v>94</v>
      </c>
      <c r="B6" s="267">
        <v>227.64</v>
      </c>
      <c r="C6" s="267">
        <v>96.72</v>
      </c>
      <c r="D6" s="267">
        <v>324.36</v>
      </c>
      <c r="F6" s="5"/>
    </row>
    <row r="7" spans="1:6" x14ac:dyDescent="0.2">
      <c r="A7" s="221" t="s">
        <v>95</v>
      </c>
      <c r="B7" s="267">
        <v>0</v>
      </c>
      <c r="C7" s="267">
        <v>0</v>
      </c>
      <c r="D7" s="267">
        <v>0</v>
      </c>
      <c r="E7" s="44"/>
      <c r="F7" s="5"/>
    </row>
    <row r="8" spans="1:6" ht="20.100000000000001" customHeight="1" x14ac:dyDescent="0.2">
      <c r="A8" s="221" t="s">
        <v>96</v>
      </c>
      <c r="B8" s="267">
        <v>47.02</v>
      </c>
      <c r="C8" s="267">
        <v>34.29</v>
      </c>
      <c r="D8" s="267">
        <v>81.31</v>
      </c>
      <c r="F8" s="5"/>
    </row>
    <row r="9" spans="1:6" x14ac:dyDescent="0.2">
      <c r="A9" s="221" t="s">
        <v>214</v>
      </c>
      <c r="B9" s="267">
        <v>0</v>
      </c>
      <c r="C9" s="267">
        <v>0</v>
      </c>
      <c r="D9" s="267">
        <v>0</v>
      </c>
      <c r="F9" s="5"/>
    </row>
    <row r="10" spans="1:6" x14ac:dyDescent="0.2">
      <c r="A10" s="221" t="s">
        <v>197</v>
      </c>
      <c r="B10" s="267">
        <v>220.4</v>
      </c>
      <c r="C10" s="267">
        <v>111.36</v>
      </c>
      <c r="D10" s="267">
        <v>331.76</v>
      </c>
      <c r="F10" s="5"/>
    </row>
    <row r="11" spans="1:6" x14ac:dyDescent="0.2">
      <c r="A11" s="221" t="s">
        <v>626</v>
      </c>
      <c r="B11" s="267">
        <v>13.7</v>
      </c>
      <c r="C11" s="267">
        <v>9</v>
      </c>
      <c r="D11" s="267">
        <v>22.7</v>
      </c>
      <c r="F11" s="5"/>
    </row>
    <row r="12" spans="1:6" x14ac:dyDescent="0.2">
      <c r="A12" s="221" t="s">
        <v>99</v>
      </c>
      <c r="B12" s="267">
        <v>153.72999999999999</v>
      </c>
      <c r="C12" s="267">
        <v>78.63</v>
      </c>
      <c r="D12" s="267">
        <v>232.35999999999999</v>
      </c>
      <c r="F12" s="5"/>
    </row>
    <row r="13" spans="1:6" ht="20.100000000000001" customHeight="1" x14ac:dyDescent="0.2">
      <c r="A13" s="221" t="s">
        <v>612</v>
      </c>
      <c r="B13" s="267">
        <v>16213.58</v>
      </c>
      <c r="C13" s="267">
        <v>8660.18</v>
      </c>
      <c r="D13" s="5">
        <v>24873.760000000002</v>
      </c>
    </row>
    <row r="14" spans="1:6" x14ac:dyDescent="0.2">
      <c r="A14" s="44"/>
      <c r="B14" s="5"/>
      <c r="C14" s="5"/>
      <c r="D14" s="5"/>
      <c r="F14" s="5"/>
    </row>
    <row r="15" spans="1:6" x14ac:dyDescent="0.2">
      <c r="D15" s="109"/>
    </row>
  </sheetData>
  <phoneticPr fontId="5" type="noConversion"/>
  <hyperlinks>
    <hyperlink ref="F1" location="Contents!A1" display="Return to contents" xr:uid="{00000000-0004-0000-1F00-000000000000}"/>
  </hyperlinks>
  <pageMargins left="0.75" right="0.75" top="1" bottom="1" header="0.5" footer="0.5"/>
  <pageSetup paperSize="9" orientation="portrait" r:id="rId1"/>
  <headerFooter alignWithMargins="0"/>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dimension ref="A1:J10"/>
  <sheetViews>
    <sheetView showGridLines="0" workbookViewId="0"/>
  </sheetViews>
  <sheetFormatPr defaultRowHeight="15" x14ac:dyDescent="0.2"/>
  <cols>
    <col min="1" max="1" width="17.6640625" style="1" customWidth="1"/>
  </cols>
  <sheetData>
    <row r="1" spans="1:10" ht="19.5" x14ac:dyDescent="0.3">
      <c r="A1" s="175" t="s">
        <v>658</v>
      </c>
      <c r="J1" s="43" t="s">
        <v>7</v>
      </c>
    </row>
    <row r="2" spans="1:10" x14ac:dyDescent="0.2">
      <c r="A2" s="128" t="s">
        <v>410</v>
      </c>
    </row>
    <row r="3" spans="1:10" ht="39.950000000000003" customHeight="1" x14ac:dyDescent="0.25">
      <c r="A3" s="160" t="s">
        <v>655</v>
      </c>
      <c r="B3" s="14"/>
      <c r="C3" s="14"/>
      <c r="D3" s="14"/>
    </row>
    <row r="4" spans="1:10" x14ac:dyDescent="0.2">
      <c r="A4" s="201" t="s">
        <v>918</v>
      </c>
      <c r="B4" s="17" t="s">
        <v>64</v>
      </c>
      <c r="C4" s="17" t="s">
        <v>65</v>
      </c>
      <c r="D4" s="17" t="s">
        <v>53</v>
      </c>
    </row>
    <row r="5" spans="1:10" x14ac:dyDescent="0.2">
      <c r="A5" t="s">
        <v>100</v>
      </c>
      <c r="B5" s="205">
        <v>13495.38</v>
      </c>
      <c r="C5" s="205">
        <v>7377.8600000000006</v>
      </c>
      <c r="D5" s="205">
        <v>20873.239999999998</v>
      </c>
      <c r="F5" s="5"/>
    </row>
    <row r="6" spans="1:10" x14ac:dyDescent="0.2">
      <c r="A6" t="s">
        <v>657</v>
      </c>
      <c r="B6" s="205">
        <v>2718.2</v>
      </c>
      <c r="C6" s="205">
        <v>1282.3200000000002</v>
      </c>
      <c r="D6" s="205">
        <v>4000.52</v>
      </c>
      <c r="F6" s="5"/>
    </row>
    <row r="7" spans="1:10" x14ac:dyDescent="0.2">
      <c r="A7" s="204" t="s">
        <v>448</v>
      </c>
      <c r="B7" s="205">
        <v>16213.579999999998</v>
      </c>
      <c r="C7" s="205">
        <v>8660.18</v>
      </c>
      <c r="D7" s="205">
        <v>24873.759999999998</v>
      </c>
    </row>
    <row r="8" spans="1:10" ht="39.950000000000003" customHeight="1" x14ac:dyDescent="0.25">
      <c r="A8" s="160" t="s">
        <v>656</v>
      </c>
      <c r="B8" s="9"/>
    </row>
    <row r="9" spans="1:10" x14ac:dyDescent="0.2">
      <c r="A9" s="128" t="s">
        <v>377</v>
      </c>
      <c r="B9" s="204" t="s">
        <v>378</v>
      </c>
      <c r="C9" s="2"/>
      <c r="D9" s="2"/>
    </row>
    <row r="10" spans="1:10" s="2" customFormat="1" x14ac:dyDescent="0.2">
      <c r="A10" s="128" t="s">
        <v>369</v>
      </c>
      <c r="B10" s="187" t="s">
        <v>497</v>
      </c>
      <c r="C10"/>
      <c r="D10"/>
    </row>
  </sheetData>
  <hyperlinks>
    <hyperlink ref="J1" location="Contents!A1" display="Return to contents" xr:uid="{00000000-0004-0000-2000-000000000000}"/>
  </hyperlinks>
  <pageMargins left="0.75" right="0.75" top="1" bottom="1" header="0.5" footer="0.5"/>
  <pageSetup paperSize="9" orientation="portrait" r:id="rId1"/>
  <headerFooter alignWithMargins="0"/>
  <tableParts count="2">
    <tablePart r:id="rId2"/>
    <tablePart r:id="rId3"/>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15"/>
  <dimension ref="A1:K42"/>
  <sheetViews>
    <sheetView showGridLines="0" workbookViewId="0"/>
  </sheetViews>
  <sheetFormatPr defaultRowHeight="15" x14ac:dyDescent="0.2"/>
  <cols>
    <col min="1" max="1" width="33.21875" customWidth="1"/>
    <col min="2" max="2" width="11.44140625" customWidth="1"/>
    <col min="3" max="3" width="16.33203125" customWidth="1"/>
    <col min="4" max="4" width="19.109375" customWidth="1"/>
    <col min="5" max="5" width="27.33203125" customWidth="1"/>
    <col min="6" max="7" width="9.6640625" customWidth="1"/>
    <col min="8" max="8" width="7.77734375" customWidth="1"/>
  </cols>
  <sheetData>
    <row r="1" spans="1:10" ht="19.5" x14ac:dyDescent="0.3">
      <c r="A1" s="231" t="s">
        <v>659</v>
      </c>
      <c r="B1" s="37"/>
      <c r="F1" s="43" t="s">
        <v>7</v>
      </c>
    </row>
    <row r="2" spans="1:10" ht="15.75" x14ac:dyDescent="0.25">
      <c r="A2" t="s">
        <v>709</v>
      </c>
      <c r="B2" s="37"/>
      <c r="F2" s="1"/>
    </row>
    <row r="3" spans="1:10" ht="39.950000000000003" customHeight="1" x14ac:dyDescent="0.25">
      <c r="A3" s="160" t="s">
        <v>660</v>
      </c>
      <c r="C3" s="95"/>
    </row>
    <row r="4" spans="1:10" x14ac:dyDescent="0.2">
      <c r="A4" s="33" t="s">
        <v>210</v>
      </c>
      <c r="B4" s="207" t="s">
        <v>310</v>
      </c>
    </row>
    <row r="5" spans="1:10" ht="15" customHeight="1" x14ac:dyDescent="0.2">
      <c r="A5" t="s">
        <v>101</v>
      </c>
      <c r="B5" s="90">
        <v>15920.21</v>
      </c>
    </row>
    <row r="6" spans="1:10" ht="15" customHeight="1" x14ac:dyDescent="0.2">
      <c r="A6" t="s">
        <v>244</v>
      </c>
      <c r="B6" s="90">
        <v>5407.98</v>
      </c>
    </row>
    <row r="7" spans="1:10" ht="15" customHeight="1" x14ac:dyDescent="0.2">
      <c r="A7" t="s">
        <v>501</v>
      </c>
      <c r="B7" s="90">
        <v>996.4</v>
      </c>
    </row>
    <row r="8" spans="1:10" ht="15" customHeight="1" x14ac:dyDescent="0.2">
      <c r="A8" t="s">
        <v>245</v>
      </c>
      <c r="B8" s="90">
        <v>370.95</v>
      </c>
      <c r="J8" s="58"/>
    </row>
    <row r="9" spans="1:10" ht="15" customHeight="1" x14ac:dyDescent="0.2">
      <c r="A9" t="s">
        <v>246</v>
      </c>
      <c r="B9" s="90">
        <v>36.04</v>
      </c>
    </row>
    <row r="10" spans="1:10" ht="20.100000000000001" customHeight="1" x14ac:dyDescent="0.2">
      <c r="A10" t="s">
        <v>102</v>
      </c>
      <c r="B10" s="90">
        <v>110.31</v>
      </c>
    </row>
    <row r="11" spans="1:10" ht="20.100000000000001" customHeight="1" x14ac:dyDescent="0.2">
      <c r="A11" t="s">
        <v>247</v>
      </c>
      <c r="B11" s="90">
        <v>102.83</v>
      </c>
    </row>
    <row r="12" spans="1:10" ht="15" customHeight="1" x14ac:dyDescent="0.2">
      <c r="A12" t="s">
        <v>103</v>
      </c>
      <c r="B12" s="90">
        <v>80.28</v>
      </c>
    </row>
    <row r="13" spans="1:10" ht="15" customHeight="1" x14ac:dyDescent="0.2">
      <c r="A13" t="s">
        <v>248</v>
      </c>
      <c r="B13" s="90">
        <v>14.2</v>
      </c>
    </row>
    <row r="14" spans="1:10" ht="15" customHeight="1" x14ac:dyDescent="0.2">
      <c r="A14" t="s">
        <v>249</v>
      </c>
      <c r="B14" s="90">
        <v>46.4</v>
      </c>
    </row>
    <row r="15" spans="1:10" ht="15" customHeight="1" x14ac:dyDescent="0.2">
      <c r="A15" t="s">
        <v>104</v>
      </c>
      <c r="B15" s="90">
        <v>41.95</v>
      </c>
      <c r="E15" s="58"/>
    </row>
    <row r="16" spans="1:10" ht="15" customHeight="1" x14ac:dyDescent="0.2">
      <c r="A16" t="s">
        <v>305</v>
      </c>
      <c r="B16" s="90">
        <v>42.7</v>
      </c>
    </row>
    <row r="17" spans="1:11" ht="15" customHeight="1" x14ac:dyDescent="0.2">
      <c r="A17" t="s">
        <v>306</v>
      </c>
      <c r="B17" s="90" t="s">
        <v>462</v>
      </c>
    </row>
    <row r="18" spans="1:11" ht="15" customHeight="1" x14ac:dyDescent="0.2">
      <c r="A18" t="s">
        <v>307</v>
      </c>
      <c r="B18" s="90">
        <v>22.2</v>
      </c>
    </row>
    <row r="19" spans="1:11" ht="15" customHeight="1" x14ac:dyDescent="0.2">
      <c r="A19" t="s">
        <v>308</v>
      </c>
      <c r="B19" s="90" t="s">
        <v>462</v>
      </c>
      <c r="D19" s="72" t="s">
        <v>40</v>
      </c>
    </row>
    <row r="20" spans="1:11" ht="20.100000000000001" customHeight="1" x14ac:dyDescent="0.2">
      <c r="A20" t="s">
        <v>309</v>
      </c>
      <c r="B20" s="90">
        <v>13.4</v>
      </c>
    </row>
    <row r="21" spans="1:11" ht="15" customHeight="1" x14ac:dyDescent="0.2">
      <c r="A21" t="s">
        <v>99</v>
      </c>
      <c r="B21" s="90">
        <v>85.3</v>
      </c>
    </row>
    <row r="22" spans="1:11" ht="20.100000000000001" customHeight="1" x14ac:dyDescent="0.2">
      <c r="A22" t="s">
        <v>105</v>
      </c>
      <c r="B22" s="90">
        <v>736.88</v>
      </c>
    </row>
    <row r="23" spans="1:11" ht="15" customHeight="1" x14ac:dyDescent="0.2">
      <c r="A23" t="s">
        <v>231</v>
      </c>
      <c r="B23" s="90">
        <v>834.13</v>
      </c>
    </row>
    <row r="24" spans="1:11" ht="20.100000000000001" customHeight="1" x14ac:dyDescent="0.2">
      <c r="A24" s="14" t="s">
        <v>450</v>
      </c>
      <c r="B24" s="91">
        <v>24873.760000000009</v>
      </c>
      <c r="D24" s="58"/>
    </row>
    <row r="25" spans="1:11" ht="39.950000000000003" customHeight="1" x14ac:dyDescent="0.25">
      <c r="A25" s="160" t="s">
        <v>661</v>
      </c>
      <c r="B25" s="95"/>
      <c r="C25" s="95"/>
      <c r="D25" s="95"/>
      <c r="E25" s="95"/>
      <c r="F25" s="95"/>
    </row>
    <row r="26" spans="1:11" ht="60.95" customHeight="1" x14ac:dyDescent="0.2">
      <c r="A26" s="19" t="s">
        <v>210</v>
      </c>
      <c r="B26" s="18" t="s">
        <v>83</v>
      </c>
      <c r="C26" s="18" t="s">
        <v>89</v>
      </c>
      <c r="D26" s="18" t="s">
        <v>560</v>
      </c>
      <c r="E26" s="18" t="s">
        <v>663</v>
      </c>
      <c r="F26" s="18" t="s">
        <v>53</v>
      </c>
    </row>
    <row r="27" spans="1:11" x14ac:dyDescent="0.2">
      <c r="A27" s="273" t="s">
        <v>230</v>
      </c>
      <c r="B27" s="133">
        <v>306.56</v>
      </c>
      <c r="C27" s="133">
        <v>1122.3599999999999</v>
      </c>
      <c r="D27" s="133">
        <v>5049.76</v>
      </c>
      <c r="E27" s="133">
        <v>16252.9</v>
      </c>
      <c r="F27" s="133">
        <v>22731.58</v>
      </c>
    </row>
    <row r="28" spans="1:11" x14ac:dyDescent="0.2">
      <c r="A28" s="273" t="s">
        <v>505</v>
      </c>
      <c r="B28" s="150" t="s">
        <v>462</v>
      </c>
      <c r="C28" s="150" t="s">
        <v>462</v>
      </c>
      <c r="D28" s="133">
        <v>48.6</v>
      </c>
      <c r="E28" s="150">
        <v>513.03</v>
      </c>
      <c r="F28" s="133">
        <v>571.16999999999996</v>
      </c>
    </row>
    <row r="29" spans="1:11" x14ac:dyDescent="0.2">
      <c r="A29" s="273" t="s">
        <v>105</v>
      </c>
      <c r="B29" s="150" t="s">
        <v>462</v>
      </c>
      <c r="C29" s="150" t="s">
        <v>462</v>
      </c>
      <c r="D29" s="133">
        <v>137.37</v>
      </c>
      <c r="E29" s="150">
        <v>569.30999999999995</v>
      </c>
      <c r="F29" s="133">
        <v>736.87999999999988</v>
      </c>
    </row>
    <row r="30" spans="1:11" x14ac:dyDescent="0.2">
      <c r="A30" s="274" t="s">
        <v>231</v>
      </c>
      <c r="B30" s="275">
        <v>10</v>
      </c>
      <c r="C30" s="275">
        <v>12</v>
      </c>
      <c r="D30" s="275">
        <v>115.42</v>
      </c>
      <c r="E30" s="275">
        <v>696.71</v>
      </c>
      <c r="F30" s="275">
        <v>834.13000000000011</v>
      </c>
    </row>
    <row r="31" spans="1:11" x14ac:dyDescent="0.2">
      <c r="A31" s="276" t="s">
        <v>450</v>
      </c>
      <c r="B31" s="403">
        <v>324.36</v>
      </c>
      <c r="C31" s="403">
        <v>1166.3</v>
      </c>
      <c r="D31" s="404">
        <v>5351.1500000000005</v>
      </c>
      <c r="E31" s="403">
        <v>18031.95</v>
      </c>
      <c r="F31" s="277">
        <v>24873.760000000002</v>
      </c>
    </row>
    <row r="32" spans="1:11" ht="39.950000000000003" customHeight="1" x14ac:dyDescent="0.25">
      <c r="A32" s="160" t="s">
        <v>662</v>
      </c>
      <c r="B32" s="80"/>
      <c r="K32" s="5"/>
    </row>
    <row r="33" spans="1:11" x14ac:dyDescent="0.2">
      <c r="A33" s="204" t="s">
        <v>377</v>
      </c>
      <c r="B33" s="204" t="s">
        <v>378</v>
      </c>
    </row>
    <row r="34" spans="1:11" x14ac:dyDescent="0.2">
      <c r="A34" s="219" t="s">
        <v>369</v>
      </c>
      <c r="B34" s="223" t="s">
        <v>503</v>
      </c>
      <c r="C34" s="223"/>
      <c r="D34" s="223"/>
      <c r="E34" s="223"/>
      <c r="F34" s="223"/>
      <c r="G34" s="235"/>
    </row>
    <row r="35" spans="1:11" ht="15.6" customHeight="1" x14ac:dyDescent="0.2">
      <c r="A35" s="219" t="s">
        <v>370</v>
      </c>
      <c r="B35" s="223" t="s">
        <v>1023</v>
      </c>
      <c r="C35" s="241"/>
      <c r="D35" s="241"/>
      <c r="E35" s="241"/>
      <c r="F35" s="241"/>
      <c r="G35" s="236"/>
      <c r="K35" s="22"/>
    </row>
    <row r="42" spans="1:11" x14ac:dyDescent="0.2">
      <c r="B42" s="58"/>
    </row>
  </sheetData>
  <phoneticPr fontId="5" type="noConversion"/>
  <hyperlinks>
    <hyperlink ref="F1" location="Contents!A1" display="Return to contents" xr:uid="{00000000-0004-0000-2100-000000000000}"/>
  </hyperlinks>
  <pageMargins left="0.75" right="0.75" top="1" bottom="1" header="0.5" footer="0.5"/>
  <pageSetup paperSize="9" orientation="landscape" r:id="rId1"/>
  <headerFooter alignWithMargins="0"/>
  <tableParts count="3">
    <tablePart r:id="rId2"/>
    <tablePart r:id="rId3"/>
    <tablePart r:id="rId4"/>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7"/>
  <dimension ref="A1:L33"/>
  <sheetViews>
    <sheetView showGridLines="0" workbookViewId="0"/>
  </sheetViews>
  <sheetFormatPr defaultRowHeight="15" x14ac:dyDescent="0.2"/>
  <cols>
    <col min="1" max="1" width="15.88671875" customWidth="1"/>
    <col min="2" max="2" width="12.109375" customWidth="1"/>
    <col min="10" max="10" width="8.33203125" customWidth="1"/>
    <col min="11" max="11" width="24.109375" customWidth="1"/>
    <col min="12" max="12" width="9.5546875" customWidth="1"/>
  </cols>
  <sheetData>
    <row r="1" spans="1:12" s="2" customFormat="1" ht="19.5" x14ac:dyDescent="0.3">
      <c r="A1" s="175" t="s">
        <v>1061</v>
      </c>
      <c r="H1" s="43" t="s">
        <v>7</v>
      </c>
    </row>
    <row r="2" spans="1:12" x14ac:dyDescent="0.2">
      <c r="A2" t="s">
        <v>508</v>
      </c>
      <c r="H2" s="132"/>
      <c r="I2" s="26"/>
    </row>
    <row r="3" spans="1:12" ht="39.950000000000003" customHeight="1" x14ac:dyDescent="0.25">
      <c r="A3" s="160" t="s">
        <v>1060</v>
      </c>
    </row>
    <row r="13" spans="1:12" x14ac:dyDescent="0.2">
      <c r="L13" s="5"/>
    </row>
    <row r="14" spans="1:12" x14ac:dyDescent="0.2">
      <c r="L14" s="5"/>
    </row>
    <row r="15" spans="1:12" x14ac:dyDescent="0.2">
      <c r="L15" s="5"/>
    </row>
    <row r="16" spans="1:12" x14ac:dyDescent="0.2">
      <c r="L16" s="5"/>
    </row>
    <row r="17" spans="1:12" x14ac:dyDescent="0.2">
      <c r="L17" s="5"/>
    </row>
    <row r="18" spans="1:12" x14ac:dyDescent="0.2">
      <c r="L18" s="5"/>
    </row>
    <row r="19" spans="1:12" x14ac:dyDescent="0.2">
      <c r="L19" s="5"/>
    </row>
    <row r="20" spans="1:12" x14ac:dyDescent="0.2">
      <c r="L20" s="5"/>
    </row>
    <row r="21" spans="1:12" x14ac:dyDescent="0.2">
      <c r="L21" s="5"/>
    </row>
    <row r="23" spans="1:12" ht="39.950000000000003" customHeight="1" x14ac:dyDescent="0.25">
      <c r="A23" s="160" t="s">
        <v>1062</v>
      </c>
      <c r="C23" s="22"/>
    </row>
    <row r="24" spans="1:12" x14ac:dyDescent="0.2">
      <c r="A24" s="14" t="s">
        <v>0</v>
      </c>
      <c r="B24" s="11" t="s">
        <v>175</v>
      </c>
      <c r="C24" s="11" t="s">
        <v>207</v>
      </c>
    </row>
    <row r="25" spans="1:12" x14ac:dyDescent="0.2">
      <c r="A25" s="262" t="s">
        <v>1</v>
      </c>
      <c r="B25" s="5">
        <v>15532.78</v>
      </c>
      <c r="C25" s="65">
        <v>0.62446449591859055</v>
      </c>
    </row>
    <row r="26" spans="1:12" x14ac:dyDescent="0.2">
      <c r="A26" t="s">
        <v>2</v>
      </c>
      <c r="B26" s="5">
        <v>5345.48</v>
      </c>
      <c r="C26" s="65">
        <v>0.2149043811631213</v>
      </c>
    </row>
    <row r="27" spans="1:12" x14ac:dyDescent="0.2">
      <c r="A27" t="s">
        <v>140</v>
      </c>
      <c r="B27" s="5">
        <v>505.15</v>
      </c>
      <c r="C27" s="65">
        <v>2.030855005435447E-2</v>
      </c>
    </row>
    <row r="28" spans="1:12" x14ac:dyDescent="0.2">
      <c r="A28" t="s">
        <v>3</v>
      </c>
      <c r="B28" s="5">
        <v>289.66000000000003</v>
      </c>
      <c r="C28" s="65">
        <v>1.1645203620200566E-2</v>
      </c>
    </row>
    <row r="29" spans="1:12" x14ac:dyDescent="0.2">
      <c r="A29" t="s">
        <v>4</v>
      </c>
      <c r="B29" s="5">
        <v>53.03</v>
      </c>
      <c r="C29" s="65">
        <v>2.1319655733592351E-3</v>
      </c>
    </row>
    <row r="30" spans="1:12" x14ac:dyDescent="0.2">
      <c r="A30" t="s">
        <v>99</v>
      </c>
      <c r="B30" s="5">
        <v>969.59</v>
      </c>
      <c r="C30" s="65">
        <v>3.8980435607644366E-2</v>
      </c>
    </row>
    <row r="31" spans="1:12" x14ac:dyDescent="0.2">
      <c r="A31" t="s">
        <v>189</v>
      </c>
      <c r="B31" s="5">
        <v>1495.04</v>
      </c>
      <c r="C31" s="65">
        <v>6.0105106747029804E-2</v>
      </c>
    </row>
    <row r="32" spans="1:12" x14ac:dyDescent="0.2">
      <c r="A32" t="s">
        <v>110</v>
      </c>
      <c r="B32" s="22">
        <v>683.03</v>
      </c>
      <c r="C32" s="220">
        <v>2.7459861315699757E-2</v>
      </c>
    </row>
    <row r="33" spans="1:3" x14ac:dyDescent="0.2">
      <c r="A33" t="s">
        <v>619</v>
      </c>
      <c r="B33" s="5">
        <v>24873.760000000002</v>
      </c>
      <c r="C33" s="261">
        <v>1</v>
      </c>
    </row>
  </sheetData>
  <phoneticPr fontId="5" type="noConversion"/>
  <hyperlinks>
    <hyperlink ref="H1" location="Contents!A1" display="Return to contents" xr:uid="{00000000-0004-0000-2200-000000000000}"/>
  </hyperlinks>
  <pageMargins left="0.75" right="0.75" top="1" bottom="1" header="0.5" footer="0.5"/>
  <pageSetup paperSize="9" orientation="portrait" r:id="rId1"/>
  <headerFooter alignWithMargins="0"/>
  <drawing r:id="rId2"/>
  <tableParts count="1">
    <tablePart r:id="rId3"/>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43"/>
  <dimension ref="A1:L7"/>
  <sheetViews>
    <sheetView showGridLines="0" workbookViewId="0"/>
  </sheetViews>
  <sheetFormatPr defaultRowHeight="15" x14ac:dyDescent="0.2"/>
  <cols>
    <col min="1" max="7" width="9.5546875" customWidth="1"/>
  </cols>
  <sheetData>
    <row r="1" spans="1:12" s="175" customFormat="1" ht="19.5" x14ac:dyDescent="0.3">
      <c r="A1" s="175" t="s">
        <v>336</v>
      </c>
      <c r="L1" s="43" t="s">
        <v>7</v>
      </c>
    </row>
    <row r="2" spans="1:12" x14ac:dyDescent="0.2">
      <c r="A2" t="s">
        <v>295</v>
      </c>
      <c r="L2" s="1"/>
    </row>
    <row r="7" spans="1:12" s="2" customFormat="1" ht="12.75" x14ac:dyDescent="0.2"/>
  </sheetData>
  <phoneticPr fontId="5" type="noConversion"/>
  <hyperlinks>
    <hyperlink ref="L1" location="Contents!A1" display="Return to contents" xr:uid="{00000000-0004-0000-2300-000000000000}"/>
  </hyperlinks>
  <pageMargins left="0.75" right="0.75" top="1" bottom="1" header="0.5" footer="0.5"/>
  <pageSetup paperSize="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9">
    <pageSetUpPr fitToPage="1"/>
  </sheetPr>
  <dimension ref="A1:T172"/>
  <sheetViews>
    <sheetView showGridLines="0" workbookViewId="0"/>
  </sheetViews>
  <sheetFormatPr defaultRowHeight="15" x14ac:dyDescent="0.2"/>
  <cols>
    <col min="1" max="1" width="38.88671875" customWidth="1"/>
    <col min="2" max="2" width="11.44140625" customWidth="1"/>
    <col min="3" max="3" width="9.21875" customWidth="1"/>
    <col min="4" max="4" width="12" customWidth="1"/>
    <col min="5" max="7" width="9.21875" customWidth="1"/>
    <col min="8" max="8" width="12.109375" customWidth="1"/>
    <col min="9" max="13" width="9.33203125" customWidth="1"/>
    <col min="14" max="14" width="9.44140625" customWidth="1"/>
    <col min="15" max="15" width="9.44140625" style="24" customWidth="1"/>
    <col min="16" max="16" width="9.44140625" style="22" customWidth="1"/>
    <col min="17" max="17" width="6.109375" customWidth="1"/>
    <col min="18" max="18" width="5.88671875" style="7" customWidth="1"/>
  </cols>
  <sheetData>
    <row r="1" spans="1:20" ht="19.5" x14ac:dyDescent="0.3">
      <c r="A1" s="175" t="s">
        <v>629</v>
      </c>
    </row>
    <row r="2" spans="1:20" x14ac:dyDescent="0.2">
      <c r="A2" t="s">
        <v>913</v>
      </c>
      <c r="R2" s="113"/>
    </row>
    <row r="3" spans="1:20" ht="39.950000000000003" customHeight="1" x14ac:dyDescent="0.25">
      <c r="A3" s="160" t="s">
        <v>650</v>
      </c>
      <c r="R3" s="113"/>
    </row>
    <row r="4" spans="1:20" x14ac:dyDescent="0.2">
      <c r="A4" s="14" t="s">
        <v>654</v>
      </c>
      <c r="B4" s="207" t="s">
        <v>460</v>
      </c>
      <c r="C4" s="207" t="s">
        <v>415</v>
      </c>
      <c r="D4" s="207" t="s">
        <v>630</v>
      </c>
      <c r="E4" s="207" t="s">
        <v>417</v>
      </c>
      <c r="F4" s="207" t="s">
        <v>418</v>
      </c>
      <c r="G4" s="207" t="s">
        <v>183</v>
      </c>
      <c r="H4" s="207" t="s">
        <v>406</v>
      </c>
      <c r="I4" s="207" t="s">
        <v>187</v>
      </c>
      <c r="J4" s="207" t="s">
        <v>199</v>
      </c>
      <c r="K4" s="207" t="s">
        <v>206</v>
      </c>
      <c r="L4" s="207" t="s">
        <v>213</v>
      </c>
      <c r="M4" s="207" t="s">
        <v>222</v>
      </c>
      <c r="N4" s="207" t="s">
        <v>420</v>
      </c>
      <c r="O4" s="278" t="s">
        <v>329</v>
      </c>
      <c r="P4" s="207" t="s">
        <v>402</v>
      </c>
      <c r="Q4" s="7"/>
      <c r="R4" s="113"/>
    </row>
    <row r="5" spans="1:20" x14ac:dyDescent="0.2">
      <c r="A5" t="s">
        <v>19</v>
      </c>
      <c r="B5" s="5">
        <v>24418</v>
      </c>
      <c r="C5" s="5">
        <v>23724</v>
      </c>
      <c r="D5" s="5">
        <v>23177</v>
      </c>
      <c r="E5" s="5">
        <v>22571</v>
      </c>
      <c r="F5" s="5">
        <v>22460</v>
      </c>
      <c r="G5" s="5">
        <v>22188</v>
      </c>
      <c r="H5" s="5">
        <v>21925</v>
      </c>
      <c r="I5" s="5">
        <v>21590</v>
      </c>
      <c r="J5" s="5">
        <v>21528</v>
      </c>
      <c r="K5" s="5">
        <v>21707.35</v>
      </c>
      <c r="L5" s="5">
        <v>21860.780000000002</v>
      </c>
      <c r="M5" s="5">
        <v>22057.239999999994</v>
      </c>
      <c r="N5" s="122">
        <v>22623.3</v>
      </c>
      <c r="O5" s="122">
        <v>23317.740000000005</v>
      </c>
      <c r="P5" s="122">
        <v>23383.1</v>
      </c>
      <c r="Q5" s="7"/>
    </row>
    <row r="6" spans="1:20" ht="20.100000000000001" customHeight="1" x14ac:dyDescent="0.2">
      <c r="A6" t="s">
        <v>140</v>
      </c>
      <c r="B6" s="5">
        <v>2992</v>
      </c>
      <c r="C6" s="5">
        <v>2915</v>
      </c>
      <c r="D6" s="5">
        <v>2794</v>
      </c>
      <c r="E6" s="5">
        <v>2678</v>
      </c>
      <c r="F6" s="5">
        <v>2636</v>
      </c>
      <c r="G6" s="5">
        <v>2590</v>
      </c>
      <c r="H6" s="5">
        <v>2537</v>
      </c>
      <c r="I6" s="5">
        <v>2509</v>
      </c>
      <c r="J6" s="5">
        <v>2466</v>
      </c>
      <c r="K6" s="5">
        <v>2483.46</v>
      </c>
      <c r="L6" s="5">
        <v>2473.2199999999998</v>
      </c>
      <c r="M6" s="5">
        <v>2490.77</v>
      </c>
      <c r="N6" s="122">
        <v>2574.67</v>
      </c>
      <c r="O6" s="122">
        <v>2646.27</v>
      </c>
      <c r="P6" s="122">
        <v>2651.89</v>
      </c>
      <c r="Q6" s="5"/>
      <c r="R6" s="66"/>
      <c r="S6" t="s">
        <v>40</v>
      </c>
    </row>
    <row r="7" spans="1:20" ht="15" customHeight="1" x14ac:dyDescent="0.2">
      <c r="A7" t="s">
        <v>141</v>
      </c>
      <c r="B7" s="5">
        <v>1070</v>
      </c>
      <c r="C7" s="5">
        <v>1004</v>
      </c>
      <c r="D7" s="5">
        <v>952</v>
      </c>
      <c r="E7" s="5">
        <v>900</v>
      </c>
      <c r="F7" s="5">
        <v>860</v>
      </c>
      <c r="G7" s="5">
        <v>826</v>
      </c>
      <c r="H7" s="5">
        <v>780</v>
      </c>
      <c r="I7" s="5">
        <v>744</v>
      </c>
      <c r="J7" s="5">
        <v>716</v>
      </c>
      <c r="K7" s="5">
        <v>722.1</v>
      </c>
      <c r="L7" s="5">
        <v>687.61</v>
      </c>
      <c r="M7" s="5">
        <v>647.67000000000007</v>
      </c>
      <c r="N7" s="122">
        <v>654.92999999999995</v>
      </c>
      <c r="O7" s="122">
        <v>649.79000000000008</v>
      </c>
      <c r="P7" s="122">
        <v>632.29</v>
      </c>
      <c r="Q7" s="5"/>
      <c r="R7" s="66"/>
    </row>
    <row r="8" spans="1:20" ht="15" customHeight="1" x14ac:dyDescent="0.2">
      <c r="A8" t="s">
        <v>142</v>
      </c>
      <c r="B8" s="5">
        <v>180</v>
      </c>
      <c r="C8" s="5">
        <v>175</v>
      </c>
      <c r="D8" s="5">
        <v>166</v>
      </c>
      <c r="E8" s="5">
        <v>153</v>
      </c>
      <c r="F8" s="5">
        <v>152</v>
      </c>
      <c r="G8" s="5">
        <v>136</v>
      </c>
      <c r="H8" s="5">
        <v>128</v>
      </c>
      <c r="I8" s="5">
        <v>118</v>
      </c>
      <c r="J8" s="5">
        <v>106</v>
      </c>
      <c r="K8" s="5">
        <v>99.97</v>
      </c>
      <c r="L8" s="5">
        <v>89.94</v>
      </c>
      <c r="M8" s="5">
        <v>79.790000000000006</v>
      </c>
      <c r="N8" s="122">
        <v>87.75</v>
      </c>
      <c r="O8" s="122">
        <v>84.02000000000001</v>
      </c>
      <c r="P8" s="122">
        <v>82.649999999999991</v>
      </c>
      <c r="Q8" s="5"/>
      <c r="R8" s="66"/>
    </row>
    <row r="9" spans="1:20" ht="15" customHeight="1" x14ac:dyDescent="0.2">
      <c r="A9" t="s">
        <v>143</v>
      </c>
      <c r="B9" s="5">
        <v>64</v>
      </c>
      <c r="C9" s="5">
        <v>66</v>
      </c>
      <c r="D9" s="5">
        <v>78</v>
      </c>
      <c r="E9" s="5">
        <v>71</v>
      </c>
      <c r="F9" s="5">
        <v>71</v>
      </c>
      <c r="G9" s="5">
        <v>93</v>
      </c>
      <c r="H9" s="5">
        <v>96</v>
      </c>
      <c r="I9" s="5">
        <v>96</v>
      </c>
      <c r="J9" s="5">
        <v>95</v>
      </c>
      <c r="K9" s="5">
        <v>107.25999999999999</v>
      </c>
      <c r="L9" s="5">
        <v>119.22999999999999</v>
      </c>
      <c r="M9" s="5">
        <v>127.41</v>
      </c>
      <c r="N9" s="122">
        <v>132.13</v>
      </c>
      <c r="O9" s="122">
        <v>156.1</v>
      </c>
      <c r="P9" s="122">
        <v>160.73999999999998</v>
      </c>
      <c r="Q9" s="5"/>
      <c r="R9" s="66"/>
      <c r="T9" t="s">
        <v>40</v>
      </c>
    </row>
    <row r="10" spans="1:20" ht="15" customHeight="1" x14ac:dyDescent="0.2">
      <c r="A10" t="s">
        <v>144</v>
      </c>
      <c r="B10" s="5">
        <v>57</v>
      </c>
      <c r="C10" s="5">
        <v>57</v>
      </c>
      <c r="D10" s="5">
        <v>59</v>
      </c>
      <c r="E10" s="5">
        <v>60</v>
      </c>
      <c r="F10" s="5">
        <v>61</v>
      </c>
      <c r="G10" s="5">
        <v>60</v>
      </c>
      <c r="H10" s="5">
        <v>61</v>
      </c>
      <c r="I10" s="5">
        <v>59</v>
      </c>
      <c r="J10" s="5">
        <v>60</v>
      </c>
      <c r="K10" s="5">
        <v>57.46</v>
      </c>
      <c r="L10" s="5">
        <v>57.97</v>
      </c>
      <c r="M10" s="5">
        <v>58.489999999999995</v>
      </c>
      <c r="N10" s="122">
        <v>61.34</v>
      </c>
      <c r="O10" s="122">
        <v>61.09</v>
      </c>
      <c r="P10" s="122">
        <v>61.69</v>
      </c>
      <c r="Q10" s="5"/>
      <c r="R10" s="66"/>
    </row>
    <row r="11" spans="1:20" ht="15" customHeight="1" x14ac:dyDescent="0.2">
      <c r="A11" t="s">
        <v>145</v>
      </c>
      <c r="B11" s="5">
        <v>12</v>
      </c>
      <c r="C11" s="5">
        <v>9</v>
      </c>
      <c r="D11" s="5">
        <v>10</v>
      </c>
      <c r="E11" s="5">
        <v>11</v>
      </c>
      <c r="F11" s="5">
        <v>10</v>
      </c>
      <c r="G11" s="5">
        <v>8</v>
      </c>
      <c r="H11" s="5">
        <v>8</v>
      </c>
      <c r="I11" s="5">
        <v>9</v>
      </c>
      <c r="J11" s="5">
        <v>7</v>
      </c>
      <c r="K11" s="5">
        <v>5.6</v>
      </c>
      <c r="L11" s="5">
        <v>8.6</v>
      </c>
      <c r="M11" s="5">
        <v>11.4</v>
      </c>
      <c r="N11" s="122">
        <v>10.4</v>
      </c>
      <c r="O11" s="122">
        <v>6.4</v>
      </c>
      <c r="P11" s="122">
        <v>6.8</v>
      </c>
      <c r="Q11" s="5"/>
      <c r="R11" s="66"/>
    </row>
    <row r="12" spans="1:20" ht="15" customHeight="1" x14ac:dyDescent="0.2">
      <c r="A12" s="269" t="s">
        <v>639</v>
      </c>
      <c r="B12" s="66" t="s">
        <v>461</v>
      </c>
      <c r="C12" s="66" t="s">
        <v>461</v>
      </c>
      <c r="D12" s="66" t="s">
        <v>461</v>
      </c>
      <c r="E12" s="66" t="s">
        <v>461</v>
      </c>
      <c r="F12" s="66" t="s">
        <v>461</v>
      </c>
      <c r="G12" s="66" t="s">
        <v>461</v>
      </c>
      <c r="H12" s="66" t="s">
        <v>461</v>
      </c>
      <c r="I12" s="66" t="s">
        <v>461</v>
      </c>
      <c r="J12" s="66" t="s">
        <v>461</v>
      </c>
      <c r="K12" s="66" t="s">
        <v>461</v>
      </c>
      <c r="L12" s="66" t="s">
        <v>461</v>
      </c>
      <c r="M12" s="66" t="s">
        <v>461</v>
      </c>
      <c r="N12" s="66" t="s">
        <v>461</v>
      </c>
      <c r="O12" s="122" t="s">
        <v>461</v>
      </c>
      <c r="P12" s="122">
        <v>0.2</v>
      </c>
      <c r="Q12" s="5"/>
      <c r="R12" s="66"/>
    </row>
    <row r="13" spans="1:20" ht="15" customHeight="1" x14ac:dyDescent="0.2">
      <c r="A13" s="269" t="s">
        <v>640</v>
      </c>
      <c r="B13" s="66" t="s">
        <v>461</v>
      </c>
      <c r="C13" s="66" t="s">
        <v>461</v>
      </c>
      <c r="D13" s="66" t="s">
        <v>461</v>
      </c>
      <c r="E13" s="66" t="s">
        <v>461</v>
      </c>
      <c r="F13" s="66" t="s">
        <v>461</v>
      </c>
      <c r="G13" s="66" t="s">
        <v>461</v>
      </c>
      <c r="H13" s="66" t="s">
        <v>461</v>
      </c>
      <c r="I13" s="66" t="s">
        <v>461</v>
      </c>
      <c r="J13" s="66" t="s">
        <v>461</v>
      </c>
      <c r="K13" s="66" t="s">
        <v>461</v>
      </c>
      <c r="L13" s="66" t="s">
        <v>461</v>
      </c>
      <c r="M13" s="66" t="s">
        <v>461</v>
      </c>
      <c r="N13" s="66" t="s">
        <v>461</v>
      </c>
      <c r="O13" s="122" t="s">
        <v>461</v>
      </c>
      <c r="P13" s="122">
        <v>22.54</v>
      </c>
      <c r="Q13" s="5"/>
      <c r="R13" s="66"/>
    </row>
    <row r="14" spans="1:20" ht="20.100000000000001" customHeight="1" x14ac:dyDescent="0.2">
      <c r="A14" t="s">
        <v>20</v>
      </c>
      <c r="B14" s="5">
        <v>39</v>
      </c>
      <c r="C14" s="5">
        <v>42</v>
      </c>
      <c r="D14" s="5">
        <v>39</v>
      </c>
      <c r="E14" s="5">
        <v>32</v>
      </c>
      <c r="F14" s="5">
        <v>10</v>
      </c>
      <c r="G14" s="5">
        <v>9</v>
      </c>
      <c r="H14" s="5">
        <v>7</v>
      </c>
      <c r="I14" s="5">
        <v>5</v>
      </c>
      <c r="J14" s="5">
        <v>4</v>
      </c>
      <c r="K14" s="5">
        <v>5.05</v>
      </c>
      <c r="L14" s="5">
        <v>5.65</v>
      </c>
      <c r="M14" s="5">
        <v>5.68</v>
      </c>
      <c r="N14" s="122">
        <v>7.7</v>
      </c>
      <c r="O14" s="122">
        <v>7.1199999999999992</v>
      </c>
      <c r="P14" s="122">
        <v>8.32</v>
      </c>
      <c r="Q14" s="5"/>
      <c r="R14" s="66"/>
    </row>
    <row r="15" spans="1:20" ht="15" customHeight="1" x14ac:dyDescent="0.2">
      <c r="A15" t="s">
        <v>147</v>
      </c>
      <c r="B15" s="5">
        <v>8</v>
      </c>
      <c r="C15" s="5">
        <v>7</v>
      </c>
      <c r="D15" s="5">
        <v>7</v>
      </c>
      <c r="E15" s="5">
        <v>8</v>
      </c>
      <c r="F15" s="5">
        <v>7</v>
      </c>
      <c r="G15" s="5">
        <v>6</v>
      </c>
      <c r="H15" s="5">
        <v>6</v>
      </c>
      <c r="I15" s="5">
        <v>5</v>
      </c>
      <c r="J15" s="5">
        <v>4</v>
      </c>
      <c r="K15" s="5">
        <v>5.3599999999999994</v>
      </c>
      <c r="L15" s="5">
        <v>5.1400000000000006</v>
      </c>
      <c r="M15" s="5">
        <v>4.8</v>
      </c>
      <c r="N15" s="122">
        <v>4.8</v>
      </c>
      <c r="O15" s="122" t="s">
        <v>462</v>
      </c>
      <c r="P15" s="122">
        <v>4.83</v>
      </c>
      <c r="Q15" s="5"/>
      <c r="R15" s="66"/>
    </row>
    <row r="16" spans="1:20" ht="15" customHeight="1" x14ac:dyDescent="0.2">
      <c r="A16" t="s">
        <v>641</v>
      </c>
      <c r="B16" s="5">
        <v>290</v>
      </c>
      <c r="C16" s="5">
        <v>297</v>
      </c>
      <c r="D16" s="5">
        <v>280</v>
      </c>
      <c r="E16" s="5">
        <v>286</v>
      </c>
      <c r="F16" s="5">
        <v>299</v>
      </c>
      <c r="G16" s="5">
        <v>276</v>
      </c>
      <c r="H16" s="5">
        <v>300</v>
      </c>
      <c r="I16" s="5">
        <v>313</v>
      </c>
      <c r="J16" s="5">
        <v>339</v>
      </c>
      <c r="K16" s="5">
        <v>353.5</v>
      </c>
      <c r="L16" s="5">
        <v>377.72</v>
      </c>
      <c r="M16" s="5">
        <v>395.8</v>
      </c>
      <c r="N16" s="122">
        <v>387.33000000000004</v>
      </c>
      <c r="O16" s="122">
        <v>408.22</v>
      </c>
      <c r="P16" s="122">
        <v>385.72</v>
      </c>
      <c r="Q16" s="5"/>
      <c r="R16" s="66"/>
    </row>
    <row r="17" spans="1:18" ht="15" customHeight="1" x14ac:dyDescent="0.2">
      <c r="A17" t="s">
        <v>637</v>
      </c>
      <c r="B17" s="5">
        <v>27</v>
      </c>
      <c r="C17" s="5">
        <v>24</v>
      </c>
      <c r="D17" s="5">
        <v>21</v>
      </c>
      <c r="E17" s="5">
        <v>13</v>
      </c>
      <c r="F17" s="5">
        <v>12</v>
      </c>
      <c r="G17" s="5">
        <v>11</v>
      </c>
      <c r="H17" s="5">
        <v>9</v>
      </c>
      <c r="I17" s="5">
        <v>10</v>
      </c>
      <c r="J17" s="5">
        <v>8</v>
      </c>
      <c r="K17" s="5">
        <v>7.1</v>
      </c>
      <c r="L17" s="5">
        <v>6.5</v>
      </c>
      <c r="M17" s="5">
        <v>9.5</v>
      </c>
      <c r="N17" s="122">
        <v>10.5</v>
      </c>
      <c r="O17" s="122">
        <v>11.6</v>
      </c>
      <c r="P17" s="122">
        <v>9.8000000000000007</v>
      </c>
      <c r="Q17" s="5"/>
      <c r="R17" s="66"/>
    </row>
    <row r="18" spans="1:18" ht="20.100000000000001" customHeight="1" x14ac:dyDescent="0.2">
      <c r="A18" t="s">
        <v>149</v>
      </c>
      <c r="B18" s="5">
        <v>2787</v>
      </c>
      <c r="C18" s="5">
        <v>2718</v>
      </c>
      <c r="D18" s="5">
        <v>2644</v>
      </c>
      <c r="E18" s="5">
        <v>2533</v>
      </c>
      <c r="F18" s="5">
        <v>2504</v>
      </c>
      <c r="G18" s="5">
        <v>2441</v>
      </c>
      <c r="H18" s="5">
        <v>2403</v>
      </c>
      <c r="I18" s="5">
        <v>2350</v>
      </c>
      <c r="J18" s="5">
        <v>2331</v>
      </c>
      <c r="K18" s="5">
        <v>2360.65</v>
      </c>
      <c r="L18" s="5">
        <v>2363.98</v>
      </c>
      <c r="M18" s="5">
        <v>2362.09</v>
      </c>
      <c r="N18" s="122">
        <v>2411.9499999999998</v>
      </c>
      <c r="O18" s="122">
        <v>2464.1400000000003</v>
      </c>
      <c r="P18" s="122">
        <v>2456.3199999999997</v>
      </c>
      <c r="Q18" s="5"/>
      <c r="R18" s="66"/>
    </row>
    <row r="19" spans="1:18" ht="15" customHeight="1" x14ac:dyDescent="0.2">
      <c r="A19" t="s">
        <v>150</v>
      </c>
      <c r="B19" s="5">
        <v>1177</v>
      </c>
      <c r="C19" s="5">
        <v>1177</v>
      </c>
      <c r="D19" s="5">
        <v>1162</v>
      </c>
      <c r="E19" s="5">
        <v>1157</v>
      </c>
      <c r="F19" s="5">
        <v>1169</v>
      </c>
      <c r="G19" s="5">
        <v>1190</v>
      </c>
      <c r="H19" s="5">
        <v>1179</v>
      </c>
      <c r="I19" s="5">
        <v>1165</v>
      </c>
      <c r="J19" s="5">
        <v>1183</v>
      </c>
      <c r="K19" s="5">
        <v>1153.44</v>
      </c>
      <c r="L19" s="5">
        <v>1212.98</v>
      </c>
      <c r="M19" s="5">
        <v>1255.78</v>
      </c>
      <c r="N19" s="122">
        <v>1311.56</v>
      </c>
      <c r="O19" s="122">
        <v>1342.97</v>
      </c>
      <c r="P19" s="122">
        <v>1355.98</v>
      </c>
      <c r="Q19" s="5"/>
      <c r="R19" s="66"/>
    </row>
    <row r="20" spans="1:18" ht="15" customHeight="1" x14ac:dyDescent="0.2">
      <c r="A20" t="s">
        <v>151</v>
      </c>
      <c r="B20" s="5">
        <v>989</v>
      </c>
      <c r="C20" s="5">
        <v>963</v>
      </c>
      <c r="D20" s="5">
        <v>936</v>
      </c>
      <c r="E20" s="5">
        <v>928</v>
      </c>
      <c r="F20" s="5">
        <v>935</v>
      </c>
      <c r="G20" s="5">
        <v>935</v>
      </c>
      <c r="H20" s="5">
        <v>937</v>
      </c>
      <c r="I20" s="5">
        <v>932</v>
      </c>
      <c r="J20" s="5">
        <v>942</v>
      </c>
      <c r="K20" s="5">
        <v>981.75</v>
      </c>
      <c r="L20" s="5">
        <v>947.98</v>
      </c>
      <c r="M20" s="5">
        <v>967.3900000000001</v>
      </c>
      <c r="N20" s="122">
        <v>999.46</v>
      </c>
      <c r="O20" s="122">
        <v>1018.96</v>
      </c>
      <c r="P20" s="122">
        <v>1004.21</v>
      </c>
      <c r="Q20" s="5"/>
      <c r="R20" s="66"/>
    </row>
    <row r="21" spans="1:18" ht="15" customHeight="1" x14ac:dyDescent="0.2">
      <c r="A21" t="s">
        <v>21</v>
      </c>
      <c r="B21" s="5">
        <v>153</v>
      </c>
      <c r="C21" s="5">
        <v>137</v>
      </c>
      <c r="D21" s="5">
        <v>143</v>
      </c>
      <c r="E21" s="5">
        <v>141</v>
      </c>
      <c r="F21" s="5">
        <v>143</v>
      </c>
      <c r="G21" s="5">
        <v>116</v>
      </c>
      <c r="H21" s="5">
        <v>129</v>
      </c>
      <c r="I21" s="5">
        <v>128</v>
      </c>
      <c r="J21" s="5">
        <v>131</v>
      </c>
      <c r="K21" s="5">
        <v>136.38999999999999</v>
      </c>
      <c r="L21" s="5">
        <v>144.39999999999998</v>
      </c>
      <c r="M21" s="5">
        <v>149.38</v>
      </c>
      <c r="N21" s="122">
        <v>150.98000000000002</v>
      </c>
      <c r="O21" s="122">
        <v>165.41</v>
      </c>
      <c r="P21" s="122">
        <v>175.44</v>
      </c>
      <c r="Q21" s="5"/>
      <c r="R21" s="66"/>
    </row>
    <row r="22" spans="1:18" ht="15" customHeight="1" x14ac:dyDescent="0.2">
      <c r="A22" t="s">
        <v>642</v>
      </c>
      <c r="B22" s="5">
        <v>887</v>
      </c>
      <c r="C22" s="5">
        <v>865</v>
      </c>
      <c r="D22" s="5">
        <v>868</v>
      </c>
      <c r="E22" s="5">
        <v>850</v>
      </c>
      <c r="F22" s="5">
        <v>837</v>
      </c>
      <c r="G22" s="5">
        <v>822</v>
      </c>
      <c r="H22" s="5">
        <v>823</v>
      </c>
      <c r="I22" s="5">
        <v>807</v>
      </c>
      <c r="J22" s="5">
        <v>814</v>
      </c>
      <c r="K22" s="5">
        <v>825.86999999999989</v>
      </c>
      <c r="L22" s="5">
        <v>805.54</v>
      </c>
      <c r="M22" s="5">
        <v>806.12</v>
      </c>
      <c r="N22" s="122">
        <v>823.85</v>
      </c>
      <c r="O22" s="122">
        <v>835.98</v>
      </c>
      <c r="P22" s="122">
        <v>821.26</v>
      </c>
      <c r="Q22" s="5"/>
      <c r="R22" s="66"/>
    </row>
    <row r="23" spans="1:18" ht="20.100000000000001" customHeight="1" x14ac:dyDescent="0.2">
      <c r="A23" t="s">
        <v>22</v>
      </c>
      <c r="B23" s="5">
        <v>11</v>
      </c>
      <c r="C23" s="5">
        <v>8</v>
      </c>
      <c r="D23" s="5">
        <v>8</v>
      </c>
      <c r="E23" s="5">
        <v>6</v>
      </c>
      <c r="F23" s="5">
        <v>6</v>
      </c>
      <c r="G23" s="5">
        <v>5</v>
      </c>
      <c r="H23" s="5">
        <v>5</v>
      </c>
      <c r="I23" s="5">
        <v>6</v>
      </c>
      <c r="J23" s="5">
        <v>6</v>
      </c>
      <c r="K23" s="5">
        <v>3</v>
      </c>
      <c r="L23" s="5">
        <v>3</v>
      </c>
      <c r="M23" s="5">
        <v>1</v>
      </c>
      <c r="N23" s="122">
        <v>1</v>
      </c>
      <c r="O23" s="122">
        <v>0.2</v>
      </c>
      <c r="P23" s="122">
        <v>0</v>
      </c>
      <c r="Q23" s="5"/>
      <c r="R23" s="66"/>
    </row>
    <row r="24" spans="1:18" ht="15" customHeight="1" x14ac:dyDescent="0.2">
      <c r="A24" t="s">
        <v>155</v>
      </c>
      <c r="B24" s="5">
        <v>824</v>
      </c>
      <c r="C24" s="5">
        <v>790</v>
      </c>
      <c r="D24" s="5">
        <v>780</v>
      </c>
      <c r="E24" s="5">
        <v>758</v>
      </c>
      <c r="F24" s="5">
        <v>760</v>
      </c>
      <c r="G24" s="5">
        <v>752</v>
      </c>
      <c r="H24" s="5">
        <v>755</v>
      </c>
      <c r="I24" s="5">
        <v>750</v>
      </c>
      <c r="J24" s="5">
        <v>755</v>
      </c>
      <c r="K24" s="5">
        <v>776.23</v>
      </c>
      <c r="L24" s="5">
        <v>755.07999999999993</v>
      </c>
      <c r="M24" s="5">
        <v>741.19</v>
      </c>
      <c r="N24" s="122">
        <v>753.2</v>
      </c>
      <c r="O24" s="122">
        <v>776.8</v>
      </c>
      <c r="P24" s="122">
        <v>778.63</v>
      </c>
      <c r="Q24" s="5"/>
      <c r="R24" s="66"/>
    </row>
    <row r="25" spans="1:18" ht="15" customHeight="1" x14ac:dyDescent="0.2">
      <c r="A25" t="s">
        <v>156</v>
      </c>
      <c r="B25" s="5">
        <v>874</v>
      </c>
      <c r="C25" s="5">
        <v>852</v>
      </c>
      <c r="D25" s="5">
        <v>820</v>
      </c>
      <c r="E25" s="5">
        <v>817</v>
      </c>
      <c r="F25" s="5">
        <v>833</v>
      </c>
      <c r="G25" s="5">
        <v>848</v>
      </c>
      <c r="H25" s="5">
        <v>865</v>
      </c>
      <c r="I25" s="5">
        <v>843</v>
      </c>
      <c r="J25" s="5">
        <v>872</v>
      </c>
      <c r="K25" s="5">
        <v>886.54</v>
      </c>
      <c r="L25" s="5">
        <v>896.5</v>
      </c>
      <c r="M25" s="5">
        <v>914.07999999999993</v>
      </c>
      <c r="N25" s="122">
        <v>932.97</v>
      </c>
      <c r="O25" s="122">
        <v>973.97</v>
      </c>
      <c r="P25" s="122">
        <v>984.52</v>
      </c>
      <c r="Q25" s="5"/>
      <c r="R25" s="66"/>
    </row>
    <row r="26" spans="1:18" ht="15" customHeight="1" x14ac:dyDescent="0.2">
      <c r="A26" t="s">
        <v>157</v>
      </c>
      <c r="B26" s="5">
        <v>676</v>
      </c>
      <c r="C26" s="5">
        <v>676</v>
      </c>
      <c r="D26" s="5">
        <v>658</v>
      </c>
      <c r="E26" s="5">
        <v>665</v>
      </c>
      <c r="F26" s="5">
        <v>660</v>
      </c>
      <c r="G26" s="5">
        <v>662</v>
      </c>
      <c r="H26" s="5">
        <v>660</v>
      </c>
      <c r="I26" s="5">
        <v>649</v>
      </c>
      <c r="J26" s="5">
        <v>611</v>
      </c>
      <c r="K26" s="5">
        <v>619.68000000000006</v>
      </c>
      <c r="L26" s="5">
        <v>618.25</v>
      </c>
      <c r="M26" s="5">
        <v>591.23</v>
      </c>
      <c r="N26" s="122">
        <v>602.54</v>
      </c>
      <c r="O26" s="122">
        <v>608.16999999999996</v>
      </c>
      <c r="P26" s="122">
        <v>617.43000000000006</v>
      </c>
      <c r="Q26" s="5"/>
      <c r="R26" s="66"/>
    </row>
    <row r="27" spans="1:18" ht="15" customHeight="1" x14ac:dyDescent="0.2">
      <c r="A27" t="s">
        <v>158</v>
      </c>
      <c r="B27" s="5">
        <v>560</v>
      </c>
      <c r="C27" s="5">
        <v>538</v>
      </c>
      <c r="D27" s="5">
        <v>545</v>
      </c>
      <c r="E27" s="5">
        <v>535</v>
      </c>
      <c r="F27" s="5">
        <v>520</v>
      </c>
      <c r="G27" s="5">
        <v>542</v>
      </c>
      <c r="H27" s="5">
        <v>533</v>
      </c>
      <c r="I27" s="5">
        <v>525</v>
      </c>
      <c r="J27" s="5">
        <v>553</v>
      </c>
      <c r="K27" s="5">
        <v>571.6</v>
      </c>
      <c r="L27" s="5">
        <v>594.96</v>
      </c>
      <c r="M27" s="5">
        <v>623.36</v>
      </c>
      <c r="N27" s="122">
        <v>652.95000000000005</v>
      </c>
      <c r="O27" s="122">
        <v>687.31999999999994</v>
      </c>
      <c r="P27" s="122">
        <v>698.1</v>
      </c>
      <c r="Q27" s="5"/>
      <c r="R27" s="66"/>
    </row>
    <row r="28" spans="1:18" ht="20.100000000000001" customHeight="1" x14ac:dyDescent="0.2">
      <c r="A28" t="s">
        <v>159</v>
      </c>
      <c r="B28" s="5">
        <v>13</v>
      </c>
      <c r="C28" s="5">
        <v>11</v>
      </c>
      <c r="D28" s="5">
        <v>13</v>
      </c>
      <c r="E28" s="5">
        <v>10</v>
      </c>
      <c r="F28" s="5">
        <v>11</v>
      </c>
      <c r="G28" s="5">
        <v>12</v>
      </c>
      <c r="H28" s="5">
        <v>13</v>
      </c>
      <c r="I28" s="5">
        <v>11</v>
      </c>
      <c r="J28" s="5">
        <v>11</v>
      </c>
      <c r="K28" s="5">
        <v>9.36</v>
      </c>
      <c r="L28" s="5">
        <v>13.02</v>
      </c>
      <c r="M28" s="5">
        <v>12.14</v>
      </c>
      <c r="N28" s="122">
        <v>13.2</v>
      </c>
      <c r="O28" s="122">
        <v>12.4</v>
      </c>
      <c r="P28" s="122">
        <v>13.350000000000001</v>
      </c>
      <c r="Q28" s="5"/>
      <c r="R28" s="66"/>
    </row>
    <row r="29" spans="1:18" ht="15" customHeight="1" x14ac:dyDescent="0.2">
      <c r="A29" t="s">
        <v>23</v>
      </c>
      <c r="B29" s="5">
        <v>969</v>
      </c>
      <c r="C29" s="5">
        <v>938</v>
      </c>
      <c r="D29" s="5">
        <v>914</v>
      </c>
      <c r="E29" s="5">
        <v>878</v>
      </c>
      <c r="F29" s="5">
        <v>881</v>
      </c>
      <c r="G29" s="5">
        <v>853</v>
      </c>
      <c r="H29" s="5">
        <v>826</v>
      </c>
      <c r="I29" s="5">
        <v>821</v>
      </c>
      <c r="J29" s="5">
        <v>823</v>
      </c>
      <c r="K29" s="5">
        <v>831.66</v>
      </c>
      <c r="L29" s="5">
        <v>861.18999999999994</v>
      </c>
      <c r="M29" s="5">
        <v>894.26</v>
      </c>
      <c r="N29" s="122">
        <v>924.02</v>
      </c>
      <c r="O29" s="122">
        <v>961.31999999999994</v>
      </c>
      <c r="P29" s="122">
        <v>962.07</v>
      </c>
      <c r="Q29" s="5"/>
      <c r="R29" s="66"/>
    </row>
    <row r="30" spans="1:18" ht="15" customHeight="1" x14ac:dyDescent="0.2">
      <c r="A30" t="s">
        <v>24</v>
      </c>
      <c r="B30" s="5">
        <v>766</v>
      </c>
      <c r="C30" s="5">
        <v>728</v>
      </c>
      <c r="D30" s="5">
        <v>699</v>
      </c>
      <c r="E30" s="5">
        <v>675</v>
      </c>
      <c r="F30" s="5">
        <v>660</v>
      </c>
      <c r="G30" s="5">
        <v>649</v>
      </c>
      <c r="H30" s="5">
        <v>636</v>
      </c>
      <c r="I30" s="5">
        <v>601</v>
      </c>
      <c r="J30" s="5">
        <v>594</v>
      </c>
      <c r="K30" s="5">
        <v>581.53</v>
      </c>
      <c r="L30" s="5">
        <v>594.62</v>
      </c>
      <c r="M30" s="5">
        <v>579.01</v>
      </c>
      <c r="N30" s="122">
        <v>594.54</v>
      </c>
      <c r="O30" s="122">
        <v>594.78</v>
      </c>
      <c r="P30" s="122">
        <v>588.35</v>
      </c>
      <c r="Q30" s="5"/>
      <c r="R30" s="66"/>
    </row>
    <row r="31" spans="1:18" ht="15" customHeight="1" x14ac:dyDescent="0.2">
      <c r="A31" t="s">
        <v>162</v>
      </c>
      <c r="B31" s="5">
        <v>978</v>
      </c>
      <c r="C31" s="5">
        <v>945</v>
      </c>
      <c r="D31" s="5">
        <v>910</v>
      </c>
      <c r="E31" s="5">
        <v>898</v>
      </c>
      <c r="F31" s="5">
        <v>877</v>
      </c>
      <c r="G31" s="5">
        <v>871</v>
      </c>
      <c r="H31" s="5">
        <v>846</v>
      </c>
      <c r="I31" s="5">
        <v>826</v>
      </c>
      <c r="J31" s="5">
        <v>786</v>
      </c>
      <c r="K31" s="5">
        <v>777.43999999999994</v>
      </c>
      <c r="L31" s="5">
        <v>758.06000000000006</v>
      </c>
      <c r="M31" s="5">
        <v>742.88</v>
      </c>
      <c r="N31" s="122">
        <v>774.68000000000006</v>
      </c>
      <c r="O31" s="122">
        <v>790.63</v>
      </c>
      <c r="P31" s="122">
        <v>800.24</v>
      </c>
      <c r="Q31" s="5"/>
      <c r="R31" s="66"/>
    </row>
    <row r="32" spans="1:18" ht="15" customHeight="1" x14ac:dyDescent="0.2">
      <c r="A32" t="s">
        <v>163</v>
      </c>
      <c r="B32" s="5">
        <v>1345</v>
      </c>
      <c r="C32" s="5">
        <v>1331</v>
      </c>
      <c r="D32" s="5">
        <v>1316</v>
      </c>
      <c r="E32" s="5">
        <v>1305</v>
      </c>
      <c r="F32" s="5">
        <v>1311</v>
      </c>
      <c r="G32" s="5">
        <v>1297</v>
      </c>
      <c r="H32" s="5">
        <v>1277</v>
      </c>
      <c r="I32" s="5">
        <v>1237</v>
      </c>
      <c r="J32" s="5">
        <v>1237</v>
      </c>
      <c r="K32" s="5">
        <v>1244.6500000000001</v>
      </c>
      <c r="L32" s="5">
        <v>1224.82</v>
      </c>
      <c r="M32" s="5">
        <v>1212.1500000000001</v>
      </c>
      <c r="N32" s="122">
        <v>1223.19</v>
      </c>
      <c r="O32" s="122">
        <v>1239.1799999999998</v>
      </c>
      <c r="P32" s="122">
        <v>1227.79</v>
      </c>
      <c r="Q32" s="5"/>
      <c r="R32" s="66"/>
    </row>
    <row r="33" spans="1:18" ht="20.100000000000001" customHeight="1" x14ac:dyDescent="0.2">
      <c r="A33" t="s">
        <v>164</v>
      </c>
      <c r="B33" s="5">
        <v>300</v>
      </c>
      <c r="C33" s="5">
        <v>396</v>
      </c>
      <c r="D33" s="5">
        <v>458</v>
      </c>
      <c r="E33" s="5">
        <v>481</v>
      </c>
      <c r="F33" s="5">
        <v>508</v>
      </c>
      <c r="G33" s="5">
        <v>546</v>
      </c>
      <c r="H33" s="5">
        <v>510</v>
      </c>
      <c r="I33" s="5">
        <v>517</v>
      </c>
      <c r="J33" s="5">
        <v>515</v>
      </c>
      <c r="K33" s="5">
        <v>514.84999999999991</v>
      </c>
      <c r="L33" s="5">
        <v>497.59</v>
      </c>
      <c r="M33" s="5">
        <v>524.44000000000005</v>
      </c>
      <c r="N33" s="122">
        <v>548.36</v>
      </c>
      <c r="O33" s="122">
        <v>551.30999999999995</v>
      </c>
      <c r="P33" s="122">
        <v>560.41999999999996</v>
      </c>
      <c r="Q33" s="5"/>
      <c r="R33" s="66"/>
    </row>
    <row r="34" spans="1:18" ht="15" customHeight="1" x14ac:dyDescent="0.2">
      <c r="A34" t="s">
        <v>25</v>
      </c>
      <c r="B34" s="5">
        <v>1192</v>
      </c>
      <c r="C34" s="5">
        <v>1155</v>
      </c>
      <c r="D34" s="5">
        <v>1133</v>
      </c>
      <c r="E34" s="5">
        <v>1108</v>
      </c>
      <c r="F34" s="5">
        <v>1121</v>
      </c>
      <c r="G34" s="5">
        <v>1110</v>
      </c>
      <c r="H34" s="5">
        <v>1058</v>
      </c>
      <c r="I34" s="5">
        <v>1063</v>
      </c>
      <c r="J34" s="5">
        <v>1053</v>
      </c>
      <c r="K34" s="5">
        <v>1071.29</v>
      </c>
      <c r="L34" s="5">
        <v>1092.3600000000001</v>
      </c>
      <c r="M34" s="5">
        <v>1115.77</v>
      </c>
      <c r="N34" s="122">
        <v>1131.72</v>
      </c>
      <c r="O34" s="122">
        <v>1179.81</v>
      </c>
      <c r="P34" s="122">
        <v>1170.49</v>
      </c>
      <c r="Q34" s="5"/>
      <c r="R34" s="66"/>
    </row>
    <row r="35" spans="1:18" ht="15" customHeight="1" x14ac:dyDescent="0.2">
      <c r="A35" t="s">
        <v>166</v>
      </c>
      <c r="B35" s="5">
        <v>884</v>
      </c>
      <c r="C35" s="5">
        <v>882</v>
      </c>
      <c r="D35" s="5">
        <v>871</v>
      </c>
      <c r="E35" s="5">
        <v>862</v>
      </c>
      <c r="F35" s="5">
        <v>886</v>
      </c>
      <c r="G35" s="5">
        <v>890</v>
      </c>
      <c r="H35" s="5">
        <v>895</v>
      </c>
      <c r="I35" s="5">
        <v>876</v>
      </c>
      <c r="J35" s="5">
        <v>898</v>
      </c>
      <c r="K35" s="5">
        <v>891.3</v>
      </c>
      <c r="L35" s="5">
        <v>911.72</v>
      </c>
      <c r="M35" s="5">
        <v>926.46</v>
      </c>
      <c r="N35" s="122">
        <v>967.31</v>
      </c>
      <c r="O35" s="122">
        <v>991.90000000000009</v>
      </c>
      <c r="P35" s="122">
        <v>990.38999999999987</v>
      </c>
      <c r="Q35" s="5"/>
      <c r="R35" s="66"/>
    </row>
    <row r="36" spans="1:18" ht="15" customHeight="1" x14ac:dyDescent="0.2">
      <c r="A36" t="s">
        <v>167</v>
      </c>
      <c r="B36" s="5">
        <v>1728</v>
      </c>
      <c r="C36" s="5">
        <v>1725</v>
      </c>
      <c r="D36" s="5">
        <v>1711</v>
      </c>
      <c r="E36" s="5">
        <v>1704</v>
      </c>
      <c r="F36" s="5">
        <v>1726</v>
      </c>
      <c r="G36" s="5">
        <v>1735</v>
      </c>
      <c r="H36" s="5">
        <v>1755</v>
      </c>
      <c r="I36" s="5">
        <v>1754</v>
      </c>
      <c r="J36" s="5">
        <v>1796</v>
      </c>
      <c r="K36" s="5">
        <v>1804.52</v>
      </c>
      <c r="L36" s="5">
        <v>1844.1</v>
      </c>
      <c r="M36" s="5">
        <v>1908.1</v>
      </c>
      <c r="N36" s="122">
        <v>1955.92</v>
      </c>
      <c r="O36" s="122">
        <v>2031.12</v>
      </c>
      <c r="P36" s="122">
        <v>2051.17</v>
      </c>
      <c r="Q36" s="5"/>
      <c r="R36" s="66"/>
    </row>
    <row r="37" spans="1:18" ht="15" customHeight="1" x14ac:dyDescent="0.2">
      <c r="A37" t="s">
        <v>638</v>
      </c>
      <c r="B37" s="5">
        <v>340</v>
      </c>
      <c r="C37" s="5">
        <v>332</v>
      </c>
      <c r="D37" s="5">
        <v>361</v>
      </c>
      <c r="E37" s="5">
        <v>371</v>
      </c>
      <c r="F37" s="5">
        <v>370</v>
      </c>
      <c r="G37" s="5">
        <v>377</v>
      </c>
      <c r="H37" s="5">
        <v>377</v>
      </c>
      <c r="I37" s="5">
        <v>383</v>
      </c>
      <c r="J37" s="5">
        <v>391</v>
      </c>
      <c r="K37" s="5">
        <v>403.18</v>
      </c>
      <c r="L37" s="5">
        <v>409.38</v>
      </c>
      <c r="M37" s="5">
        <v>430.84</v>
      </c>
      <c r="N37" s="122">
        <v>439.74</v>
      </c>
      <c r="O37" s="122">
        <v>450.82</v>
      </c>
      <c r="P37" s="122">
        <v>450.95</v>
      </c>
      <c r="Q37" s="5"/>
      <c r="R37" s="66"/>
    </row>
    <row r="38" spans="1:18" ht="20.100000000000001" customHeight="1" x14ac:dyDescent="0.2">
      <c r="A38" t="s">
        <v>27</v>
      </c>
      <c r="B38" s="5">
        <v>945</v>
      </c>
      <c r="C38" s="5">
        <v>1014</v>
      </c>
      <c r="D38" s="5">
        <v>1026</v>
      </c>
      <c r="E38" s="5">
        <v>941</v>
      </c>
      <c r="F38" s="5">
        <v>942</v>
      </c>
      <c r="G38" s="5">
        <v>952</v>
      </c>
      <c r="H38" s="5">
        <v>811</v>
      </c>
      <c r="I38" s="5">
        <v>787</v>
      </c>
      <c r="J38" s="5">
        <v>802</v>
      </c>
      <c r="K38" s="5">
        <v>820.64</v>
      </c>
      <c r="L38" s="5">
        <v>835.81000000000006</v>
      </c>
      <c r="M38" s="5">
        <v>819.51</v>
      </c>
      <c r="N38" s="122">
        <v>834.91</v>
      </c>
      <c r="O38" s="122">
        <v>885.29</v>
      </c>
      <c r="P38" s="122">
        <v>914.3</v>
      </c>
      <c r="Q38" s="5"/>
      <c r="R38" s="66"/>
    </row>
    <row r="39" spans="1:18" ht="15" customHeight="1" x14ac:dyDescent="0.2">
      <c r="A39" t="s">
        <v>715</v>
      </c>
      <c r="B39" s="5">
        <v>151</v>
      </c>
      <c r="C39" s="5">
        <v>159</v>
      </c>
      <c r="D39" s="5">
        <v>165</v>
      </c>
      <c r="E39" s="5">
        <v>149</v>
      </c>
      <c r="F39" s="5">
        <v>135</v>
      </c>
      <c r="G39" s="5">
        <v>130</v>
      </c>
      <c r="H39" s="5">
        <v>135</v>
      </c>
      <c r="I39" s="5">
        <v>137</v>
      </c>
      <c r="J39" s="5">
        <v>131</v>
      </c>
      <c r="K39" s="5">
        <v>124.16</v>
      </c>
      <c r="L39" s="5">
        <v>132.12</v>
      </c>
      <c r="M39" s="5">
        <v>139.44</v>
      </c>
      <c r="N39" s="122">
        <v>144.39000000000001</v>
      </c>
      <c r="O39" s="122">
        <v>151.58000000000001</v>
      </c>
      <c r="P39" s="122">
        <v>155.44</v>
      </c>
      <c r="Q39" s="5"/>
      <c r="R39" s="66"/>
    </row>
    <row r="40" spans="1:18" ht="15" customHeight="1" x14ac:dyDescent="0.2">
      <c r="A40" t="s">
        <v>628</v>
      </c>
      <c r="B40" s="5">
        <v>127</v>
      </c>
      <c r="C40" s="5">
        <v>113</v>
      </c>
      <c r="D40" s="5">
        <v>126</v>
      </c>
      <c r="E40" s="5">
        <v>110</v>
      </c>
      <c r="F40" s="5">
        <v>98</v>
      </c>
      <c r="G40" s="5">
        <v>95</v>
      </c>
      <c r="H40" s="5">
        <v>93</v>
      </c>
      <c r="I40" s="5">
        <v>90</v>
      </c>
      <c r="J40" s="5">
        <v>81</v>
      </c>
      <c r="K40" s="5">
        <v>70.959999999999994</v>
      </c>
      <c r="L40" s="5">
        <v>73.52</v>
      </c>
      <c r="M40" s="5">
        <v>72.69</v>
      </c>
      <c r="N40" s="122">
        <v>70.8</v>
      </c>
      <c r="O40" s="122">
        <v>79.5</v>
      </c>
      <c r="P40" s="122">
        <v>69.739999999999995</v>
      </c>
      <c r="Q40" s="5"/>
      <c r="R40" s="66"/>
    </row>
    <row r="41" spans="1:18" ht="15" customHeight="1" x14ac:dyDescent="0.2">
      <c r="A41" t="s">
        <v>717</v>
      </c>
      <c r="B41" s="5">
        <v>167</v>
      </c>
      <c r="C41" s="5">
        <v>192</v>
      </c>
      <c r="D41" s="5">
        <v>195</v>
      </c>
      <c r="E41" s="5">
        <v>202</v>
      </c>
      <c r="F41" s="5">
        <v>186</v>
      </c>
      <c r="G41" s="5">
        <v>154</v>
      </c>
      <c r="H41" s="5">
        <v>162</v>
      </c>
      <c r="I41" s="5">
        <v>174</v>
      </c>
      <c r="J41" s="5">
        <v>159</v>
      </c>
      <c r="K41" s="5">
        <v>160.20999999999998</v>
      </c>
      <c r="L41" s="5">
        <v>168.07</v>
      </c>
      <c r="M41" s="5">
        <v>184.08</v>
      </c>
      <c r="N41" s="122">
        <v>179.42000000000002</v>
      </c>
      <c r="O41" s="122">
        <v>178.64</v>
      </c>
      <c r="P41" s="122">
        <v>177.85999999999999</v>
      </c>
      <c r="Q41" s="5"/>
      <c r="R41" s="66"/>
    </row>
    <row r="42" spans="1:18" ht="15" customHeight="1" x14ac:dyDescent="0.2">
      <c r="A42" t="s">
        <v>718</v>
      </c>
      <c r="B42" s="5">
        <v>11</v>
      </c>
      <c r="C42" s="5">
        <v>7</v>
      </c>
      <c r="D42" s="5">
        <v>12</v>
      </c>
      <c r="E42" s="5">
        <v>15</v>
      </c>
      <c r="F42" s="5">
        <v>14</v>
      </c>
      <c r="G42" s="5">
        <v>12</v>
      </c>
      <c r="H42" s="5">
        <v>12</v>
      </c>
      <c r="I42" s="5">
        <v>7</v>
      </c>
      <c r="J42" s="5">
        <v>4</v>
      </c>
      <c r="K42" s="5">
        <v>5.2</v>
      </c>
      <c r="L42" s="5">
        <v>6.7</v>
      </c>
      <c r="M42" s="5">
        <v>6.8</v>
      </c>
      <c r="N42" s="122">
        <v>6.8</v>
      </c>
      <c r="O42" s="122">
        <v>7</v>
      </c>
      <c r="P42" s="122">
        <v>7.8</v>
      </c>
      <c r="Q42" s="5"/>
      <c r="R42" s="66"/>
    </row>
    <row r="43" spans="1:18" ht="15" customHeight="1" x14ac:dyDescent="0.2">
      <c r="A43" t="s">
        <v>16</v>
      </c>
      <c r="B43" s="5">
        <v>30</v>
      </c>
      <c r="C43" s="5">
        <v>35</v>
      </c>
      <c r="D43" s="5">
        <v>27</v>
      </c>
      <c r="E43" s="5">
        <v>27</v>
      </c>
      <c r="F43" s="5">
        <v>22</v>
      </c>
      <c r="G43" s="5">
        <v>23</v>
      </c>
      <c r="H43" s="5">
        <v>21</v>
      </c>
      <c r="I43" s="5">
        <v>26</v>
      </c>
      <c r="J43" s="5">
        <v>25</v>
      </c>
      <c r="K43" s="5">
        <v>27.740000000000002</v>
      </c>
      <c r="L43" s="5">
        <v>26.54</v>
      </c>
      <c r="M43" s="5">
        <v>23.8</v>
      </c>
      <c r="N43" s="122">
        <v>24.1</v>
      </c>
      <c r="O43" s="122">
        <v>19.400000000000002</v>
      </c>
      <c r="P43" s="122">
        <v>22.900000000000002</v>
      </c>
      <c r="Q43" s="5"/>
      <c r="R43" s="66"/>
    </row>
    <row r="44" spans="1:18" ht="15" customHeight="1" x14ac:dyDescent="0.2">
      <c r="A44" t="s">
        <v>17</v>
      </c>
      <c r="B44" s="5">
        <v>11</v>
      </c>
      <c r="C44" s="5">
        <v>13</v>
      </c>
      <c r="D44" s="5">
        <v>14</v>
      </c>
      <c r="E44" s="5">
        <v>16</v>
      </c>
      <c r="F44" s="5">
        <v>14</v>
      </c>
      <c r="G44" s="5">
        <v>9</v>
      </c>
      <c r="H44" s="5">
        <v>8</v>
      </c>
      <c r="I44" s="5">
        <v>11</v>
      </c>
      <c r="J44" s="5">
        <v>9</v>
      </c>
      <c r="K44" s="5">
        <v>7.5</v>
      </c>
      <c r="L44" s="5">
        <v>7.9</v>
      </c>
      <c r="M44" s="5">
        <v>6.9</v>
      </c>
      <c r="N44" s="122">
        <v>6.8</v>
      </c>
      <c r="O44" s="122" t="s">
        <v>462</v>
      </c>
      <c r="P44" s="122">
        <v>6.8</v>
      </c>
      <c r="Q44" s="5"/>
      <c r="R44" s="66"/>
    </row>
    <row r="45" spans="1:18" ht="20.100000000000001" customHeight="1" x14ac:dyDescent="0.2">
      <c r="A45" t="s">
        <v>636</v>
      </c>
      <c r="B45" s="5">
        <v>782</v>
      </c>
      <c r="C45" s="5">
        <v>430</v>
      </c>
      <c r="D45" s="5">
        <v>257</v>
      </c>
      <c r="E45" s="5">
        <v>219</v>
      </c>
      <c r="F45" s="5">
        <v>214</v>
      </c>
      <c r="G45" s="5">
        <v>145</v>
      </c>
      <c r="H45" s="5">
        <v>271</v>
      </c>
      <c r="I45" s="5">
        <v>247</v>
      </c>
      <c r="J45" s="5">
        <v>206</v>
      </c>
      <c r="K45" s="5">
        <v>199.14999999999998</v>
      </c>
      <c r="L45" s="5">
        <v>229.01</v>
      </c>
      <c r="M45" s="5">
        <v>215.04</v>
      </c>
      <c r="N45" s="124">
        <v>211.19</v>
      </c>
      <c r="O45" s="124">
        <v>278.52999999999997</v>
      </c>
      <c r="P45" s="122">
        <v>294</v>
      </c>
      <c r="Q45" s="5"/>
      <c r="R45" s="66"/>
    </row>
    <row r="46" spans="1:18" ht="20.100000000000001" customHeight="1" x14ac:dyDescent="0.2">
      <c r="A46" t="s">
        <v>651</v>
      </c>
      <c r="B46" s="66" t="s">
        <v>581</v>
      </c>
      <c r="C46" s="66" t="s">
        <v>581</v>
      </c>
      <c r="D46" s="66" t="s">
        <v>581</v>
      </c>
      <c r="E46" s="66" t="s">
        <v>581</v>
      </c>
      <c r="F46" s="66" t="s">
        <v>581</v>
      </c>
      <c r="G46" s="66" t="s">
        <v>581</v>
      </c>
      <c r="H46" s="66" t="s">
        <v>581</v>
      </c>
      <c r="I46" s="66" t="s">
        <v>581</v>
      </c>
      <c r="J46" s="66" t="s">
        <v>581</v>
      </c>
      <c r="K46" s="66" t="s">
        <v>581</v>
      </c>
      <c r="L46" s="66" t="s">
        <v>581</v>
      </c>
      <c r="M46" s="66" t="s">
        <v>581</v>
      </c>
      <c r="N46" s="124">
        <v>0.2</v>
      </c>
      <c r="O46" s="124">
        <v>0.2</v>
      </c>
      <c r="P46" s="124">
        <v>0</v>
      </c>
      <c r="Q46" s="5"/>
      <c r="R46" s="66"/>
    </row>
    <row r="47" spans="1:18" ht="39.950000000000003" customHeight="1" x14ac:dyDescent="0.25">
      <c r="A47" s="160" t="s">
        <v>652</v>
      </c>
      <c r="B47" s="66"/>
      <c r="C47" s="66"/>
      <c r="D47" s="66"/>
      <c r="E47" s="66"/>
      <c r="F47" s="66"/>
      <c r="G47" s="66"/>
      <c r="H47" s="66"/>
      <c r="I47" s="66"/>
      <c r="J47" s="66"/>
      <c r="K47" s="66"/>
      <c r="L47" s="66"/>
      <c r="M47" s="66"/>
      <c r="N47" s="98"/>
      <c r="O47" s="94"/>
      <c r="P47" s="94"/>
      <c r="Q47" s="5"/>
      <c r="R47" s="66"/>
    </row>
    <row r="48" spans="1:18" x14ac:dyDescent="0.2">
      <c r="A48" s="14" t="s">
        <v>654</v>
      </c>
      <c r="B48" s="11" t="s">
        <v>64</v>
      </c>
      <c r="C48" s="11" t="s">
        <v>65</v>
      </c>
      <c r="D48" s="11" t="s">
        <v>53</v>
      </c>
      <c r="E48" s="66"/>
      <c r="F48" s="66"/>
      <c r="G48" s="66"/>
      <c r="H48" s="66"/>
      <c r="I48" s="66"/>
      <c r="J48" s="66"/>
      <c r="K48" s="66"/>
      <c r="L48" s="66"/>
      <c r="M48" s="66"/>
      <c r="N48" s="98"/>
      <c r="O48" s="94"/>
      <c r="P48" s="94"/>
      <c r="Q48" s="5"/>
      <c r="R48" s="66"/>
    </row>
    <row r="49" spans="1:18" x14ac:dyDescent="0.2">
      <c r="A49" t="s">
        <v>19</v>
      </c>
      <c r="B49" s="66">
        <v>15396.269999999999</v>
      </c>
      <c r="C49" s="66">
        <v>7986.8299999999972</v>
      </c>
      <c r="D49" s="66">
        <v>23383.1</v>
      </c>
      <c r="E49" s="5"/>
      <c r="F49" s="5"/>
      <c r="G49" s="5"/>
      <c r="H49" s="5"/>
      <c r="I49" s="5"/>
      <c r="J49" s="5"/>
      <c r="K49" s="5"/>
      <c r="L49" s="5"/>
      <c r="M49" s="5"/>
      <c r="N49" s="98"/>
      <c r="O49" s="94"/>
      <c r="P49" s="94"/>
      <c r="Q49" s="7"/>
    </row>
    <row r="50" spans="1:18" ht="20.100000000000001" customHeight="1" x14ac:dyDescent="0.2">
      <c r="A50" t="s">
        <v>140</v>
      </c>
      <c r="B50" s="66">
        <v>1951.53</v>
      </c>
      <c r="C50" s="66">
        <v>700.36</v>
      </c>
      <c r="D50" s="66">
        <v>2651.89</v>
      </c>
      <c r="E50" s="5"/>
      <c r="F50" s="5"/>
      <c r="G50" s="5"/>
      <c r="H50" s="5"/>
      <c r="I50" s="5"/>
      <c r="J50" s="5"/>
      <c r="K50" s="5"/>
      <c r="L50" s="5"/>
      <c r="M50" s="5"/>
      <c r="N50" s="98"/>
      <c r="O50" s="94"/>
      <c r="P50" s="94"/>
      <c r="Q50" s="5"/>
      <c r="R50" s="66"/>
    </row>
    <row r="51" spans="1:18" ht="15" customHeight="1" x14ac:dyDescent="0.2">
      <c r="A51" t="s">
        <v>141</v>
      </c>
      <c r="B51" s="66">
        <v>513.22</v>
      </c>
      <c r="C51" s="66">
        <v>119.07</v>
      </c>
      <c r="D51" s="66">
        <v>632.29</v>
      </c>
      <c r="E51" s="5"/>
      <c r="F51" s="5"/>
      <c r="G51" s="5"/>
      <c r="H51" s="5"/>
      <c r="I51" s="5"/>
      <c r="J51" s="5"/>
      <c r="K51" s="5"/>
      <c r="L51" s="5"/>
      <c r="M51" s="5"/>
      <c r="N51" s="98"/>
      <c r="O51" s="94"/>
      <c r="P51" s="94"/>
      <c r="Q51" s="5"/>
      <c r="R51" s="66"/>
    </row>
    <row r="52" spans="1:18" ht="15" customHeight="1" x14ac:dyDescent="0.2">
      <c r="A52" t="s">
        <v>142</v>
      </c>
      <c r="B52" s="66">
        <v>69.739999999999995</v>
      </c>
      <c r="C52" s="66">
        <v>12.91</v>
      </c>
      <c r="D52" s="66">
        <v>82.649999999999991</v>
      </c>
      <c r="E52" s="5"/>
      <c r="F52" s="5"/>
      <c r="G52" s="5"/>
      <c r="H52" s="5"/>
      <c r="I52" s="5"/>
      <c r="J52" s="5"/>
      <c r="K52" s="5"/>
      <c r="L52" s="5"/>
      <c r="M52" s="5"/>
      <c r="N52" s="98"/>
      <c r="O52" s="94"/>
      <c r="P52" s="94"/>
      <c r="Q52" s="5"/>
      <c r="R52" s="66"/>
    </row>
    <row r="53" spans="1:18" ht="15" customHeight="1" x14ac:dyDescent="0.2">
      <c r="A53" t="s">
        <v>143</v>
      </c>
      <c r="B53" s="66">
        <v>131.13999999999999</v>
      </c>
      <c r="C53" s="66">
        <v>29.6</v>
      </c>
      <c r="D53" s="66">
        <v>160.73999999999998</v>
      </c>
      <c r="E53" s="5"/>
      <c r="F53" s="5"/>
      <c r="G53" s="5"/>
      <c r="H53" s="5"/>
      <c r="I53" s="5"/>
      <c r="J53" s="5"/>
      <c r="K53" s="5"/>
      <c r="L53" s="5"/>
      <c r="M53" s="5"/>
      <c r="N53" s="98"/>
      <c r="O53" s="94"/>
      <c r="P53" s="94"/>
      <c r="Q53" s="5"/>
      <c r="R53" s="66"/>
    </row>
    <row r="54" spans="1:18" ht="15" customHeight="1" x14ac:dyDescent="0.2">
      <c r="A54" t="s">
        <v>144</v>
      </c>
      <c r="B54" s="66">
        <v>40.94</v>
      </c>
      <c r="C54" s="66">
        <v>20.75</v>
      </c>
      <c r="D54" s="66">
        <v>61.69</v>
      </c>
      <c r="E54" s="5"/>
      <c r="F54" s="5"/>
      <c r="G54" s="5"/>
      <c r="H54" s="5"/>
      <c r="I54" s="5"/>
      <c r="J54" s="5"/>
      <c r="K54" s="5"/>
      <c r="L54" s="5"/>
      <c r="M54" s="5"/>
      <c r="N54" s="98"/>
      <c r="O54" s="94"/>
      <c r="P54" s="94"/>
      <c r="Q54" s="5"/>
      <c r="R54" s="66"/>
    </row>
    <row r="55" spans="1:18" ht="15" customHeight="1" x14ac:dyDescent="0.2">
      <c r="A55" t="s">
        <v>145</v>
      </c>
      <c r="B55" s="66" t="s">
        <v>462</v>
      </c>
      <c r="C55" s="66" t="s">
        <v>462</v>
      </c>
      <c r="D55" s="66">
        <v>6.8</v>
      </c>
      <c r="E55" s="5"/>
      <c r="F55" s="5"/>
      <c r="G55" s="5"/>
      <c r="H55" s="5"/>
      <c r="I55" s="5"/>
      <c r="J55" s="5"/>
      <c r="K55" s="5"/>
      <c r="L55" s="5"/>
      <c r="M55" s="5"/>
      <c r="N55" s="98"/>
      <c r="O55" s="94"/>
      <c r="P55" s="94"/>
      <c r="Q55" s="5"/>
      <c r="R55" s="66"/>
    </row>
    <row r="56" spans="1:18" ht="15" customHeight="1" x14ac:dyDescent="0.2">
      <c r="A56" s="269" t="s">
        <v>639</v>
      </c>
      <c r="B56" s="66" t="s">
        <v>462</v>
      </c>
      <c r="C56" s="66" t="s">
        <v>462</v>
      </c>
      <c r="D56" s="66">
        <v>0.2</v>
      </c>
      <c r="E56" s="66"/>
      <c r="F56" s="66"/>
      <c r="G56" s="66"/>
      <c r="H56" s="66"/>
      <c r="I56" s="66"/>
      <c r="J56" s="66"/>
      <c r="K56" s="66"/>
      <c r="L56" s="66"/>
      <c r="M56" s="66"/>
      <c r="N56" s="66"/>
      <c r="P56" s="94"/>
      <c r="Q56" s="5"/>
      <c r="R56" s="66"/>
    </row>
    <row r="57" spans="1:18" ht="15" customHeight="1" x14ac:dyDescent="0.2">
      <c r="A57" s="269" t="s">
        <v>640</v>
      </c>
      <c r="B57" s="66" t="s">
        <v>462</v>
      </c>
      <c r="C57" s="66" t="s">
        <v>462</v>
      </c>
      <c r="D57" s="66">
        <v>22.54</v>
      </c>
      <c r="E57" s="66"/>
      <c r="F57" s="66"/>
      <c r="G57" s="66"/>
      <c r="H57" s="66"/>
      <c r="I57" s="66"/>
      <c r="J57" s="66"/>
      <c r="K57" s="66"/>
      <c r="L57" s="66"/>
      <c r="M57" s="66"/>
      <c r="N57" s="66"/>
      <c r="P57" s="94"/>
      <c r="Q57" s="5"/>
      <c r="R57" s="66"/>
    </row>
    <row r="58" spans="1:18" ht="20.100000000000001" customHeight="1" x14ac:dyDescent="0.2">
      <c r="A58" t="s">
        <v>20</v>
      </c>
      <c r="B58" s="66" t="s">
        <v>462</v>
      </c>
      <c r="C58" s="66" t="s">
        <v>462</v>
      </c>
      <c r="D58" s="66">
        <v>8.32</v>
      </c>
      <c r="E58" s="5"/>
      <c r="F58" s="5"/>
      <c r="G58" s="5"/>
      <c r="H58" s="5"/>
      <c r="I58" s="5"/>
      <c r="J58" s="5"/>
      <c r="K58" s="5"/>
      <c r="L58" s="5"/>
      <c r="M58" s="5"/>
      <c r="N58" s="98"/>
      <c r="O58" s="94"/>
      <c r="P58" s="94"/>
      <c r="Q58" s="5"/>
      <c r="R58" s="66"/>
    </row>
    <row r="59" spans="1:18" ht="15" customHeight="1" x14ac:dyDescent="0.2">
      <c r="A59" t="s">
        <v>147</v>
      </c>
      <c r="B59" s="66" t="s">
        <v>462</v>
      </c>
      <c r="C59" s="66" t="s">
        <v>462</v>
      </c>
      <c r="D59" s="66">
        <v>4.83</v>
      </c>
      <c r="E59" s="5"/>
      <c r="F59" s="5"/>
      <c r="G59" s="5"/>
      <c r="H59" s="5"/>
      <c r="I59" s="5"/>
      <c r="J59" s="5"/>
      <c r="K59" s="5"/>
      <c r="L59" s="5"/>
      <c r="M59" s="5"/>
      <c r="N59" s="98"/>
      <c r="O59" s="94"/>
      <c r="P59" s="94"/>
      <c r="Q59" s="5"/>
      <c r="R59" s="66"/>
    </row>
    <row r="60" spans="1:18" ht="15" customHeight="1" x14ac:dyDescent="0.2">
      <c r="A60" t="s">
        <v>641</v>
      </c>
      <c r="B60" s="66">
        <v>317.72000000000003</v>
      </c>
      <c r="C60" s="66">
        <v>68</v>
      </c>
      <c r="D60" s="66">
        <v>385.72</v>
      </c>
      <c r="E60" s="5"/>
      <c r="F60" s="5"/>
      <c r="G60" s="5"/>
      <c r="H60" s="5"/>
      <c r="I60" s="5"/>
      <c r="J60" s="5"/>
      <c r="K60" s="5"/>
      <c r="L60" s="5"/>
      <c r="M60" s="5"/>
      <c r="N60" s="98"/>
      <c r="O60" s="94"/>
      <c r="P60" s="94"/>
      <c r="Q60" s="5"/>
      <c r="R60" s="66"/>
    </row>
    <row r="61" spans="1:18" ht="15" customHeight="1" x14ac:dyDescent="0.2">
      <c r="A61" t="s">
        <v>637</v>
      </c>
      <c r="B61" s="66" t="s">
        <v>462</v>
      </c>
      <c r="C61" s="66" t="s">
        <v>462</v>
      </c>
      <c r="D61" s="66">
        <v>9.8000000000000007</v>
      </c>
      <c r="E61" s="5"/>
      <c r="F61" s="5"/>
      <c r="G61" s="5"/>
      <c r="H61" s="5"/>
      <c r="I61" s="5"/>
      <c r="J61" s="5"/>
      <c r="K61" s="5"/>
      <c r="L61" s="5"/>
      <c r="M61" s="5"/>
      <c r="N61" s="98"/>
      <c r="O61" s="94"/>
      <c r="P61" s="94"/>
      <c r="Q61" s="5"/>
      <c r="R61" s="66"/>
    </row>
    <row r="62" spans="1:18" ht="20.100000000000001" customHeight="1" x14ac:dyDescent="0.2">
      <c r="A62" t="s">
        <v>149</v>
      </c>
      <c r="B62" s="66">
        <v>1435.02</v>
      </c>
      <c r="C62" s="66">
        <v>1021.3</v>
      </c>
      <c r="D62" s="66">
        <v>2456.3199999999997</v>
      </c>
      <c r="E62" s="5"/>
      <c r="F62" s="5"/>
      <c r="G62" s="5"/>
      <c r="H62" s="5"/>
      <c r="I62" s="5"/>
      <c r="J62" s="5"/>
      <c r="K62" s="5"/>
      <c r="L62" s="5"/>
      <c r="M62" s="5"/>
      <c r="N62" s="98"/>
      <c r="O62" s="94"/>
      <c r="P62" s="94"/>
      <c r="Q62" s="5"/>
      <c r="R62" s="66"/>
    </row>
    <row r="63" spans="1:18" ht="15" customHeight="1" x14ac:dyDescent="0.2">
      <c r="A63" t="s">
        <v>150</v>
      </c>
      <c r="B63" s="66">
        <v>1021.98</v>
      </c>
      <c r="C63" s="66">
        <v>334</v>
      </c>
      <c r="D63" s="66">
        <v>1355.98</v>
      </c>
      <c r="E63" s="5"/>
      <c r="F63" s="5"/>
      <c r="G63" s="5"/>
      <c r="H63" s="5"/>
      <c r="I63" s="5"/>
      <c r="J63" s="5"/>
      <c r="K63" s="5"/>
      <c r="L63" s="5"/>
      <c r="M63" s="5"/>
      <c r="N63" s="98"/>
      <c r="O63" s="94"/>
      <c r="P63" s="94"/>
      <c r="Q63" s="5"/>
      <c r="R63" s="66"/>
    </row>
    <row r="64" spans="1:18" ht="15" customHeight="1" x14ac:dyDescent="0.2">
      <c r="A64" t="s">
        <v>151</v>
      </c>
      <c r="B64" s="66">
        <v>664.94</v>
      </c>
      <c r="C64" s="66">
        <v>339.27</v>
      </c>
      <c r="D64" s="66">
        <v>1004.21</v>
      </c>
      <c r="E64" s="5"/>
      <c r="F64" s="5"/>
      <c r="G64" s="5"/>
      <c r="H64" s="5"/>
      <c r="I64" s="5"/>
      <c r="J64" s="5"/>
      <c r="K64" s="5"/>
      <c r="L64" s="5"/>
      <c r="M64" s="5"/>
      <c r="N64" s="98"/>
      <c r="O64" s="94"/>
      <c r="P64" s="94"/>
      <c r="Q64" s="5"/>
      <c r="R64" s="66"/>
    </row>
    <row r="65" spans="1:18" ht="15" customHeight="1" x14ac:dyDescent="0.2">
      <c r="A65" t="s">
        <v>21</v>
      </c>
      <c r="B65" s="66">
        <v>85.24</v>
      </c>
      <c r="C65" s="66">
        <v>90.2</v>
      </c>
      <c r="D65" s="66">
        <v>175.44</v>
      </c>
      <c r="E65" s="5"/>
      <c r="F65" s="5"/>
      <c r="G65" s="5"/>
      <c r="H65" s="5"/>
      <c r="I65" s="5"/>
      <c r="J65" s="5"/>
      <c r="K65" s="5"/>
      <c r="L65" s="5"/>
      <c r="M65" s="5"/>
      <c r="N65" s="98"/>
      <c r="O65" s="94"/>
      <c r="P65" s="94"/>
      <c r="Q65" s="5"/>
      <c r="R65" s="66"/>
    </row>
    <row r="66" spans="1:18" ht="15" customHeight="1" x14ac:dyDescent="0.2">
      <c r="A66" t="s">
        <v>642</v>
      </c>
      <c r="B66" s="66">
        <v>279.39</v>
      </c>
      <c r="C66" s="66">
        <v>541.87</v>
      </c>
      <c r="D66" s="66">
        <v>821.26</v>
      </c>
      <c r="E66" s="5"/>
      <c r="F66" s="5"/>
      <c r="G66" s="5"/>
      <c r="H66" s="5"/>
      <c r="I66" s="5"/>
      <c r="J66" s="5"/>
      <c r="K66" s="5"/>
      <c r="L66" s="5"/>
      <c r="M66" s="5"/>
      <c r="N66" s="98"/>
      <c r="O66" s="94"/>
      <c r="P66" s="94"/>
      <c r="Q66" s="5"/>
      <c r="R66" s="66"/>
    </row>
    <row r="67" spans="1:18" ht="20.100000000000001" customHeight="1" x14ac:dyDescent="0.2">
      <c r="A67" t="s">
        <v>22</v>
      </c>
      <c r="B67" s="66">
        <v>0</v>
      </c>
      <c r="C67" s="66">
        <v>0</v>
      </c>
      <c r="D67" s="66">
        <v>0</v>
      </c>
      <c r="E67" s="5"/>
      <c r="F67" s="5"/>
      <c r="G67" s="5"/>
      <c r="H67" s="5"/>
      <c r="I67" s="5"/>
      <c r="J67" s="5"/>
      <c r="K67" s="5"/>
      <c r="L67" s="5"/>
      <c r="M67" s="5"/>
      <c r="N67" s="98"/>
      <c r="O67" s="94"/>
      <c r="P67" s="94"/>
      <c r="Q67" s="5"/>
      <c r="R67" s="66"/>
    </row>
    <row r="68" spans="1:18" ht="15" customHeight="1" x14ac:dyDescent="0.2">
      <c r="A68" t="s">
        <v>155</v>
      </c>
      <c r="B68" s="66">
        <v>528.09</v>
      </c>
      <c r="C68" s="66">
        <v>250.54</v>
      </c>
      <c r="D68" s="66">
        <v>778.63</v>
      </c>
      <c r="E68" s="5"/>
      <c r="F68" s="5"/>
      <c r="G68" s="5"/>
      <c r="H68" s="5"/>
      <c r="I68" s="5"/>
      <c r="J68" s="5"/>
      <c r="K68" s="5"/>
      <c r="L68" s="5"/>
      <c r="M68" s="5"/>
      <c r="N68" s="98"/>
      <c r="O68" s="94"/>
      <c r="P68" s="94"/>
      <c r="Q68" s="5"/>
      <c r="R68" s="66"/>
    </row>
    <row r="69" spans="1:18" ht="15" customHeight="1" x14ac:dyDescent="0.2">
      <c r="A69" t="s">
        <v>156</v>
      </c>
      <c r="B69" s="66">
        <v>598.34</v>
      </c>
      <c r="C69" s="66">
        <v>386.18</v>
      </c>
      <c r="D69" s="66">
        <v>984.52</v>
      </c>
      <c r="E69" s="5"/>
      <c r="F69" s="5"/>
      <c r="G69" s="5"/>
      <c r="H69" s="5"/>
      <c r="I69" s="5"/>
      <c r="J69" s="5"/>
      <c r="K69" s="5"/>
      <c r="L69" s="5"/>
      <c r="M69" s="5"/>
      <c r="N69" s="98"/>
      <c r="O69" s="94"/>
      <c r="P69" s="94"/>
      <c r="Q69" s="5"/>
      <c r="R69" s="66"/>
    </row>
    <row r="70" spans="1:18" ht="15" customHeight="1" x14ac:dyDescent="0.2">
      <c r="A70" t="s">
        <v>157</v>
      </c>
      <c r="B70" s="66">
        <v>403.37</v>
      </c>
      <c r="C70" s="66">
        <v>214.06</v>
      </c>
      <c r="D70" s="66">
        <v>617.43000000000006</v>
      </c>
      <c r="E70" s="5"/>
      <c r="F70" s="5"/>
      <c r="G70" s="5"/>
      <c r="H70" s="5"/>
      <c r="I70" s="5"/>
      <c r="J70" s="5"/>
      <c r="K70" s="5"/>
      <c r="L70" s="5"/>
      <c r="M70" s="5"/>
      <c r="N70" s="98"/>
      <c r="O70" s="94"/>
      <c r="P70" s="94"/>
      <c r="Q70" s="5"/>
      <c r="R70" s="66"/>
    </row>
    <row r="71" spans="1:18" ht="15" customHeight="1" x14ac:dyDescent="0.2">
      <c r="A71" t="s">
        <v>158</v>
      </c>
      <c r="B71" s="66">
        <v>444.11</v>
      </c>
      <c r="C71" s="66">
        <v>253.99</v>
      </c>
      <c r="D71" s="66">
        <v>698.1</v>
      </c>
      <c r="E71" s="5"/>
      <c r="F71" s="5"/>
      <c r="G71" s="5"/>
      <c r="H71" s="5"/>
      <c r="I71" s="5"/>
      <c r="J71" s="5"/>
      <c r="K71" s="5"/>
      <c r="L71" s="5"/>
      <c r="M71" s="5"/>
      <c r="N71" s="98"/>
      <c r="O71" s="94"/>
      <c r="P71" s="94"/>
      <c r="Q71" s="5"/>
      <c r="R71" s="66"/>
    </row>
    <row r="72" spans="1:18" ht="20.100000000000001" customHeight="1" x14ac:dyDescent="0.2">
      <c r="A72" t="s">
        <v>159</v>
      </c>
      <c r="B72" s="66">
        <v>9.15</v>
      </c>
      <c r="C72" s="66">
        <v>4.2</v>
      </c>
      <c r="D72" s="66">
        <v>13.350000000000001</v>
      </c>
      <c r="E72" s="5"/>
      <c r="F72" s="5"/>
      <c r="G72" s="5"/>
      <c r="H72" s="5"/>
      <c r="I72" s="5"/>
      <c r="J72" s="5"/>
      <c r="K72" s="5"/>
      <c r="L72" s="5"/>
      <c r="M72" s="5"/>
      <c r="N72" s="98"/>
      <c r="O72" s="94"/>
      <c r="P72" s="94"/>
      <c r="Q72" s="5"/>
      <c r="R72" s="66"/>
    </row>
    <row r="73" spans="1:18" ht="15" customHeight="1" x14ac:dyDescent="0.2">
      <c r="A73" t="s">
        <v>23</v>
      </c>
      <c r="B73" s="66">
        <v>755.23</v>
      </c>
      <c r="C73" s="66">
        <v>206.84</v>
      </c>
      <c r="D73" s="66">
        <v>962.07</v>
      </c>
      <c r="E73" s="5"/>
      <c r="F73" s="5"/>
      <c r="G73" s="5"/>
      <c r="H73" s="5"/>
      <c r="I73" s="5"/>
      <c r="J73" s="5"/>
      <c r="K73" s="5"/>
      <c r="L73" s="5"/>
      <c r="M73" s="5"/>
      <c r="N73" s="98"/>
      <c r="O73" s="94"/>
      <c r="P73" s="94"/>
      <c r="Q73" s="5"/>
      <c r="R73" s="66"/>
    </row>
    <row r="74" spans="1:18" ht="15" customHeight="1" x14ac:dyDescent="0.2">
      <c r="A74" t="s">
        <v>24</v>
      </c>
      <c r="B74" s="66">
        <v>238.41</v>
      </c>
      <c r="C74" s="66">
        <v>349.94</v>
      </c>
      <c r="D74" s="66">
        <v>588.35</v>
      </c>
      <c r="E74" s="5"/>
      <c r="F74" s="5"/>
      <c r="G74" s="5"/>
      <c r="H74" s="5"/>
      <c r="I74" s="5"/>
      <c r="J74" s="5"/>
      <c r="K74" s="5"/>
      <c r="L74" s="5"/>
      <c r="M74" s="5"/>
      <c r="N74" s="98"/>
      <c r="O74" s="94"/>
      <c r="P74" s="94"/>
      <c r="Q74" s="5"/>
      <c r="R74" s="66"/>
    </row>
    <row r="75" spans="1:18" ht="15" customHeight="1" x14ac:dyDescent="0.2">
      <c r="A75" t="s">
        <v>162</v>
      </c>
      <c r="B75" s="66">
        <v>765.08</v>
      </c>
      <c r="C75" s="66">
        <v>35.159999999999997</v>
      </c>
      <c r="D75" s="66">
        <v>800.24</v>
      </c>
      <c r="E75" s="5"/>
      <c r="F75" s="5"/>
      <c r="G75" s="5"/>
      <c r="H75" s="5"/>
      <c r="I75" s="5"/>
      <c r="J75" s="5"/>
      <c r="K75" s="5"/>
      <c r="L75" s="5"/>
      <c r="M75" s="5"/>
      <c r="N75" s="98"/>
      <c r="O75" s="94"/>
      <c r="P75" s="94"/>
      <c r="Q75" s="5"/>
      <c r="R75" s="66"/>
    </row>
    <row r="76" spans="1:18" ht="15" customHeight="1" x14ac:dyDescent="0.2">
      <c r="A76" t="s">
        <v>163</v>
      </c>
      <c r="B76" s="66">
        <v>434.64</v>
      </c>
      <c r="C76" s="66">
        <v>793.15</v>
      </c>
      <c r="D76" s="66">
        <v>1227.79</v>
      </c>
      <c r="E76" s="5"/>
      <c r="F76" s="5"/>
      <c r="G76" s="5"/>
      <c r="H76" s="5"/>
      <c r="I76" s="5"/>
      <c r="J76" s="5"/>
      <c r="K76" s="5"/>
      <c r="L76" s="5"/>
      <c r="M76" s="5"/>
      <c r="N76" s="98"/>
      <c r="O76" s="94"/>
      <c r="P76" s="94"/>
      <c r="Q76" s="5"/>
      <c r="R76" s="66"/>
    </row>
    <row r="77" spans="1:18" ht="20.100000000000001" customHeight="1" x14ac:dyDescent="0.2">
      <c r="A77" t="s">
        <v>164</v>
      </c>
      <c r="B77" s="66">
        <v>396.52</v>
      </c>
      <c r="C77" s="66">
        <v>163.9</v>
      </c>
      <c r="D77" s="66">
        <v>560.41999999999996</v>
      </c>
      <c r="E77" s="5"/>
      <c r="F77" s="5"/>
      <c r="G77" s="5"/>
      <c r="H77" s="5"/>
      <c r="I77" s="5"/>
      <c r="J77" s="5"/>
      <c r="K77" s="5"/>
      <c r="L77" s="5"/>
      <c r="M77" s="5"/>
      <c r="N77" s="98"/>
      <c r="O77" s="94"/>
      <c r="P77" s="94"/>
      <c r="Q77" s="5"/>
      <c r="R77" s="66"/>
    </row>
    <row r="78" spans="1:18" ht="15" customHeight="1" x14ac:dyDescent="0.2">
      <c r="A78" t="s">
        <v>25</v>
      </c>
      <c r="B78" s="66">
        <v>942.8</v>
      </c>
      <c r="C78" s="66">
        <v>227.69</v>
      </c>
      <c r="D78" s="66">
        <v>1170.49</v>
      </c>
      <c r="E78" s="5"/>
      <c r="F78" s="5"/>
      <c r="G78" s="5"/>
      <c r="H78" s="5"/>
      <c r="I78" s="5"/>
      <c r="J78" s="5"/>
      <c r="K78" s="5"/>
      <c r="L78" s="5"/>
      <c r="M78" s="5"/>
      <c r="N78" s="98"/>
      <c r="O78" s="94"/>
      <c r="P78" s="94"/>
      <c r="Q78" s="5"/>
      <c r="R78" s="66"/>
    </row>
    <row r="79" spans="1:18" ht="15" customHeight="1" x14ac:dyDescent="0.2">
      <c r="A79" t="s">
        <v>166</v>
      </c>
      <c r="B79" s="66">
        <v>685.93</v>
      </c>
      <c r="C79" s="66">
        <v>304.45999999999998</v>
      </c>
      <c r="D79" s="66">
        <v>990.38999999999987</v>
      </c>
      <c r="E79" s="5"/>
      <c r="F79" s="5"/>
      <c r="G79" s="5"/>
      <c r="H79" s="5"/>
      <c r="I79" s="5"/>
      <c r="J79" s="5"/>
      <c r="K79" s="5"/>
      <c r="L79" s="5"/>
      <c r="M79" s="5"/>
      <c r="N79" s="98"/>
      <c r="O79" s="94"/>
      <c r="P79" s="94"/>
      <c r="Q79" s="5"/>
      <c r="R79" s="66"/>
    </row>
    <row r="80" spans="1:18" ht="15" customHeight="1" x14ac:dyDescent="0.2">
      <c r="A80" t="s">
        <v>167</v>
      </c>
      <c r="B80" s="66">
        <v>988.32</v>
      </c>
      <c r="C80" s="66">
        <v>1062.8499999999999</v>
      </c>
      <c r="D80" s="66">
        <v>2051.17</v>
      </c>
      <c r="E80" s="5"/>
      <c r="F80" s="5"/>
      <c r="G80" s="5"/>
      <c r="H80" s="5"/>
      <c r="I80" s="5"/>
      <c r="J80" s="5"/>
      <c r="K80" s="5"/>
      <c r="L80" s="5"/>
      <c r="M80" s="5"/>
      <c r="N80" s="98"/>
      <c r="O80" s="94"/>
      <c r="P80" s="94"/>
      <c r="Q80" s="5"/>
      <c r="R80" s="66"/>
    </row>
    <row r="81" spans="1:18" ht="15" customHeight="1" x14ac:dyDescent="0.2">
      <c r="A81" t="s">
        <v>638</v>
      </c>
      <c r="B81" s="66">
        <v>353.4</v>
      </c>
      <c r="C81" s="66">
        <v>97.55</v>
      </c>
      <c r="D81" s="66">
        <v>450.95</v>
      </c>
      <c r="E81" s="5"/>
      <c r="F81" s="5"/>
      <c r="G81" s="5"/>
      <c r="H81" s="5"/>
      <c r="I81" s="5"/>
      <c r="J81" s="5"/>
      <c r="K81" s="5"/>
      <c r="L81" s="5"/>
      <c r="M81" s="5"/>
      <c r="N81" s="98"/>
      <c r="O81" s="94"/>
      <c r="P81" s="94"/>
      <c r="Q81" s="5"/>
      <c r="R81" s="66"/>
    </row>
    <row r="82" spans="1:18" ht="20.100000000000001" customHeight="1" x14ac:dyDescent="0.2">
      <c r="A82" t="s">
        <v>27</v>
      </c>
      <c r="B82" s="66">
        <v>722.27</v>
      </c>
      <c r="C82" s="66">
        <v>192.03</v>
      </c>
      <c r="D82" s="66">
        <v>914.3</v>
      </c>
      <c r="E82" s="5"/>
      <c r="F82" s="5"/>
      <c r="G82" s="5"/>
      <c r="H82" s="5"/>
      <c r="I82" s="5"/>
      <c r="J82" s="5"/>
      <c r="K82" s="5"/>
      <c r="L82" s="5"/>
      <c r="M82" s="5"/>
      <c r="N82" s="98"/>
      <c r="O82" s="94"/>
      <c r="P82" s="94"/>
      <c r="Q82" s="5"/>
      <c r="R82" s="66"/>
    </row>
    <row r="83" spans="1:18" ht="15" customHeight="1" x14ac:dyDescent="0.2">
      <c r="A83" t="s">
        <v>715</v>
      </c>
      <c r="B83" s="66">
        <v>125.35</v>
      </c>
      <c r="C83" s="66">
        <v>30.09</v>
      </c>
      <c r="D83" s="66">
        <v>155.44</v>
      </c>
      <c r="E83" s="5"/>
      <c r="F83" s="5"/>
      <c r="G83" s="5"/>
      <c r="H83" s="5"/>
      <c r="I83" s="5"/>
      <c r="J83" s="5"/>
      <c r="K83" s="5"/>
      <c r="L83" s="5"/>
      <c r="M83" s="5"/>
      <c r="N83" s="98"/>
      <c r="O83" s="94"/>
      <c r="P83" s="94"/>
      <c r="Q83" s="5"/>
      <c r="R83" s="66"/>
    </row>
    <row r="84" spans="1:18" ht="15" customHeight="1" x14ac:dyDescent="0.2">
      <c r="A84" t="s">
        <v>628</v>
      </c>
      <c r="B84" s="66">
        <v>53.04</v>
      </c>
      <c r="C84" s="66">
        <v>16.7</v>
      </c>
      <c r="D84" s="66">
        <v>69.739999999999995</v>
      </c>
      <c r="E84" s="5"/>
      <c r="F84" s="5"/>
      <c r="G84" s="5"/>
      <c r="H84" s="5"/>
      <c r="I84" s="5"/>
      <c r="J84" s="5"/>
      <c r="K84" s="5"/>
      <c r="L84" s="5"/>
      <c r="M84" s="5"/>
      <c r="N84" s="98"/>
      <c r="O84" s="94"/>
      <c r="P84" s="94"/>
      <c r="Q84" s="5"/>
      <c r="R84" s="66"/>
    </row>
    <row r="85" spans="1:18" ht="15" customHeight="1" x14ac:dyDescent="0.2">
      <c r="A85" t="s">
        <v>717</v>
      </c>
      <c r="B85" s="66">
        <v>147.41</v>
      </c>
      <c r="C85" s="66">
        <v>30.45</v>
      </c>
      <c r="D85" s="66">
        <v>177.85999999999999</v>
      </c>
      <c r="E85" s="5"/>
      <c r="F85" s="5"/>
      <c r="G85" s="5"/>
      <c r="H85" s="5"/>
      <c r="I85" s="5"/>
      <c r="J85" s="5"/>
      <c r="K85" s="5"/>
      <c r="L85" s="5"/>
      <c r="M85" s="5"/>
      <c r="N85" s="98"/>
      <c r="O85" s="94"/>
      <c r="P85" s="94"/>
      <c r="Q85" s="5"/>
      <c r="R85" s="66"/>
    </row>
    <row r="86" spans="1:18" ht="15" customHeight="1" x14ac:dyDescent="0.2">
      <c r="A86" t="s">
        <v>718</v>
      </c>
      <c r="B86" s="66" t="s">
        <v>462</v>
      </c>
      <c r="C86" s="66" t="s">
        <v>462</v>
      </c>
      <c r="D86" s="66">
        <v>7.8</v>
      </c>
      <c r="E86" s="5"/>
      <c r="F86" s="5"/>
      <c r="G86" s="5"/>
      <c r="H86" s="5"/>
      <c r="I86" s="5"/>
      <c r="J86" s="5"/>
      <c r="K86" s="5"/>
      <c r="L86" s="5"/>
      <c r="M86" s="5"/>
      <c r="N86" s="98"/>
      <c r="O86" s="94"/>
      <c r="P86" s="94"/>
      <c r="Q86" s="5"/>
      <c r="R86" s="66"/>
    </row>
    <row r="87" spans="1:18" ht="15" customHeight="1" x14ac:dyDescent="0.2">
      <c r="A87" t="s">
        <v>16</v>
      </c>
      <c r="B87" s="66" t="s">
        <v>462</v>
      </c>
      <c r="C87" s="66" t="s">
        <v>462</v>
      </c>
      <c r="D87" s="66">
        <v>22.900000000000002</v>
      </c>
      <c r="E87" s="5"/>
      <c r="F87" s="5"/>
      <c r="G87" s="5"/>
      <c r="H87" s="5"/>
      <c r="I87" s="5"/>
      <c r="J87" s="5"/>
      <c r="K87" s="5"/>
      <c r="L87" s="5"/>
      <c r="M87" s="5"/>
      <c r="N87" s="98"/>
      <c r="O87" s="94"/>
      <c r="P87" s="94"/>
      <c r="Q87" s="5"/>
      <c r="R87" s="66"/>
    </row>
    <row r="88" spans="1:18" ht="15" customHeight="1" x14ac:dyDescent="0.2">
      <c r="A88" t="s">
        <v>17</v>
      </c>
      <c r="B88" s="66" t="s">
        <v>462</v>
      </c>
      <c r="C88" s="66" t="s">
        <v>462</v>
      </c>
      <c r="D88" s="66">
        <v>6.8</v>
      </c>
      <c r="E88" s="5"/>
      <c r="F88" s="5"/>
      <c r="G88" s="5"/>
      <c r="H88" s="5"/>
      <c r="I88" s="5"/>
      <c r="J88" s="5"/>
      <c r="K88" s="5"/>
      <c r="L88" s="5"/>
      <c r="M88" s="5"/>
      <c r="N88" s="98"/>
      <c r="O88" s="94"/>
      <c r="P88" s="94"/>
      <c r="Q88" s="5"/>
      <c r="R88" s="66"/>
    </row>
    <row r="89" spans="1:18" ht="20.100000000000001" customHeight="1" x14ac:dyDescent="0.2">
      <c r="A89" t="s">
        <v>636</v>
      </c>
      <c r="B89" s="66">
        <v>220.76</v>
      </c>
      <c r="C89" s="66">
        <v>72.92</v>
      </c>
      <c r="D89" s="66">
        <v>293.68</v>
      </c>
      <c r="E89" s="5"/>
      <c r="F89" s="5"/>
      <c r="G89" s="5"/>
      <c r="H89" s="5"/>
      <c r="I89" s="5"/>
      <c r="J89" s="5"/>
      <c r="K89" s="5"/>
      <c r="L89" s="5"/>
      <c r="M89" s="5"/>
      <c r="N89" s="97"/>
      <c r="O89" s="99"/>
      <c r="P89" s="94"/>
      <c r="Q89" s="5"/>
      <c r="R89" s="66"/>
    </row>
    <row r="90" spans="1:18" ht="20.100000000000001" customHeight="1" x14ac:dyDescent="0.2">
      <c r="A90" s="14" t="s">
        <v>653</v>
      </c>
      <c r="B90" s="259">
        <v>0</v>
      </c>
      <c r="C90" s="259">
        <v>0</v>
      </c>
      <c r="D90" s="259">
        <v>0</v>
      </c>
      <c r="E90" s="66"/>
      <c r="F90" s="66"/>
      <c r="G90" s="66"/>
      <c r="H90" s="66"/>
      <c r="I90" s="66"/>
      <c r="J90" s="66"/>
      <c r="K90" s="66"/>
      <c r="L90" s="66"/>
      <c r="M90" s="66"/>
      <c r="N90" s="97"/>
      <c r="O90" s="99"/>
      <c r="P90" s="99"/>
      <c r="Q90" s="5"/>
      <c r="R90" s="66"/>
    </row>
    <row r="91" spans="1:18" ht="39.950000000000003" customHeight="1" x14ac:dyDescent="0.25">
      <c r="A91" s="160" t="s">
        <v>664</v>
      </c>
      <c r="B91" s="66"/>
      <c r="C91" s="66"/>
      <c r="D91" s="66"/>
      <c r="E91" s="66"/>
      <c r="F91" s="66"/>
      <c r="G91" s="66"/>
      <c r="H91" s="66"/>
      <c r="I91" s="66"/>
      <c r="J91" s="66"/>
      <c r="K91" s="66"/>
      <c r="L91" s="66"/>
      <c r="M91" s="66"/>
      <c r="N91" s="98"/>
      <c r="O91" s="99"/>
      <c r="P91" s="99"/>
      <c r="Q91" s="5"/>
      <c r="R91" s="66"/>
    </row>
    <row r="92" spans="1:18" x14ac:dyDescent="0.2">
      <c r="A92" s="14" t="s">
        <v>654</v>
      </c>
      <c r="B92" s="11" t="s">
        <v>64</v>
      </c>
      <c r="C92" s="11" t="s">
        <v>65</v>
      </c>
      <c r="D92" s="11" t="s">
        <v>53</v>
      </c>
      <c r="E92" s="66"/>
      <c r="F92" s="66"/>
      <c r="G92" s="66"/>
      <c r="H92" s="66"/>
      <c r="I92" s="66"/>
      <c r="J92" s="66"/>
      <c r="K92" s="66"/>
      <c r="L92" s="66"/>
      <c r="M92" s="66"/>
      <c r="N92" s="98"/>
      <c r="O92" s="99"/>
      <c r="P92" s="99"/>
      <c r="Q92" s="5"/>
      <c r="R92" s="66"/>
    </row>
    <row r="93" spans="1:18" x14ac:dyDescent="0.2">
      <c r="A93" t="s">
        <v>19</v>
      </c>
      <c r="B93" s="66">
        <v>31688.149999999994</v>
      </c>
      <c r="C93" s="66">
        <v>16455.79</v>
      </c>
      <c r="D93" s="66">
        <v>48143.939999999995</v>
      </c>
      <c r="E93" s="5"/>
      <c r="F93" s="5"/>
      <c r="G93" s="5"/>
      <c r="H93" s="5"/>
      <c r="I93" s="5"/>
      <c r="J93" s="5"/>
      <c r="K93" s="5"/>
      <c r="L93" s="5"/>
      <c r="M93" s="5"/>
      <c r="N93" s="98"/>
      <c r="O93" s="94"/>
      <c r="P93" s="94"/>
      <c r="Q93" s="7"/>
    </row>
    <row r="94" spans="1:18" ht="20.100000000000001" customHeight="1" x14ac:dyDescent="0.2">
      <c r="A94" t="s">
        <v>140</v>
      </c>
      <c r="B94" s="66">
        <v>2062.6</v>
      </c>
      <c r="C94" s="66">
        <v>733.76</v>
      </c>
      <c r="D94" s="66">
        <v>2796.3599999999997</v>
      </c>
      <c r="E94" s="5"/>
      <c r="F94" s="5"/>
      <c r="G94" s="5"/>
      <c r="H94" s="5"/>
      <c r="I94" s="5"/>
      <c r="J94" s="5"/>
      <c r="K94" s="5"/>
      <c r="L94" s="5"/>
      <c r="M94" s="5"/>
      <c r="N94" s="98"/>
      <c r="O94" s="94"/>
      <c r="P94" s="94"/>
      <c r="Q94" s="5"/>
      <c r="R94" s="66"/>
    </row>
    <row r="95" spans="1:18" ht="15" customHeight="1" x14ac:dyDescent="0.2">
      <c r="A95" t="s">
        <v>141</v>
      </c>
      <c r="B95" s="66">
        <v>697.07</v>
      </c>
      <c r="C95" s="66">
        <v>143.26999999999998</v>
      </c>
      <c r="D95" s="66">
        <v>840.33999999999992</v>
      </c>
      <c r="E95" s="5"/>
      <c r="F95" s="5"/>
      <c r="G95" s="5"/>
      <c r="H95" s="5"/>
      <c r="I95" s="5"/>
      <c r="J95" s="5"/>
      <c r="K95" s="5"/>
      <c r="L95" s="5"/>
      <c r="M95" s="5"/>
      <c r="N95" s="98"/>
      <c r="O95" s="94"/>
      <c r="P95" s="94"/>
      <c r="Q95" s="5"/>
      <c r="R95" s="66"/>
    </row>
    <row r="96" spans="1:18" ht="15" customHeight="1" x14ac:dyDescent="0.2">
      <c r="A96" t="s">
        <v>142</v>
      </c>
      <c r="B96" s="66">
        <v>195.94</v>
      </c>
      <c r="C96" s="66">
        <v>43.510000000000005</v>
      </c>
      <c r="D96" s="66">
        <v>239.45</v>
      </c>
      <c r="E96" s="5"/>
      <c r="F96" s="5"/>
      <c r="G96" s="5"/>
      <c r="H96" s="5"/>
      <c r="I96" s="5"/>
      <c r="J96" s="5"/>
      <c r="K96" s="5"/>
      <c r="L96" s="5"/>
      <c r="M96" s="5"/>
      <c r="N96" s="98"/>
      <c r="O96" s="94"/>
      <c r="P96" s="94"/>
      <c r="Q96" s="5"/>
      <c r="R96" s="66"/>
    </row>
    <row r="97" spans="1:18" ht="15" customHeight="1" x14ac:dyDescent="0.2">
      <c r="A97" t="s">
        <v>143</v>
      </c>
      <c r="B97" s="66">
        <v>420.22999999999996</v>
      </c>
      <c r="C97" s="66">
        <v>97.800000000000011</v>
      </c>
      <c r="D97" s="66">
        <v>518.03</v>
      </c>
      <c r="E97" s="5"/>
      <c r="F97" s="5"/>
      <c r="G97" s="5"/>
      <c r="H97" s="5"/>
      <c r="I97" s="5"/>
      <c r="J97" s="5"/>
      <c r="K97" s="5"/>
      <c r="L97" s="5"/>
      <c r="M97" s="5"/>
      <c r="N97" s="98"/>
      <c r="O97" s="94"/>
      <c r="P97" s="94"/>
      <c r="Q97" s="5"/>
      <c r="R97" s="66"/>
    </row>
    <row r="98" spans="1:18" ht="15" customHeight="1" x14ac:dyDescent="0.2">
      <c r="A98" t="s">
        <v>144</v>
      </c>
      <c r="B98" s="66">
        <v>48.44</v>
      </c>
      <c r="C98" s="66">
        <v>26.75</v>
      </c>
      <c r="D98" s="66">
        <v>75.19</v>
      </c>
      <c r="E98" s="5"/>
      <c r="F98" s="5"/>
      <c r="G98" s="5"/>
      <c r="H98" s="5"/>
      <c r="I98" s="5"/>
      <c r="J98" s="5"/>
      <c r="K98" s="5"/>
      <c r="L98" s="5"/>
      <c r="M98" s="5"/>
      <c r="N98" s="98"/>
      <c r="O98" s="94"/>
      <c r="P98" s="94"/>
      <c r="Q98" s="5"/>
      <c r="R98" s="66"/>
    </row>
    <row r="99" spans="1:18" ht="15" customHeight="1" x14ac:dyDescent="0.2">
      <c r="A99" t="s">
        <v>145</v>
      </c>
      <c r="B99" s="66">
        <v>31.830000000000002</v>
      </c>
      <c r="C99" s="66">
        <v>7</v>
      </c>
      <c r="D99" s="66">
        <v>38.83</v>
      </c>
      <c r="E99" s="5"/>
      <c r="F99" s="5"/>
      <c r="G99" s="5"/>
      <c r="H99" s="5"/>
      <c r="I99" s="5"/>
      <c r="J99" s="5"/>
      <c r="K99" s="5"/>
      <c r="L99" s="5"/>
      <c r="M99" s="5"/>
      <c r="N99" s="98"/>
      <c r="O99" s="94"/>
      <c r="P99" s="94"/>
      <c r="Q99" s="5"/>
      <c r="R99" s="66"/>
    </row>
    <row r="100" spans="1:18" ht="15" customHeight="1" x14ac:dyDescent="0.2">
      <c r="A100" s="269" t="s">
        <v>639</v>
      </c>
      <c r="B100" s="66" t="s">
        <v>462</v>
      </c>
      <c r="C100" s="66" t="s">
        <v>462</v>
      </c>
      <c r="D100" s="66">
        <v>0.2</v>
      </c>
      <c r="E100" s="66"/>
      <c r="F100" s="66"/>
      <c r="G100" s="66"/>
      <c r="H100" s="66"/>
      <c r="I100" s="66"/>
      <c r="J100" s="66"/>
      <c r="K100" s="66"/>
      <c r="L100" s="66"/>
      <c r="M100" s="66"/>
      <c r="N100" s="66"/>
      <c r="P100" s="94"/>
      <c r="Q100" s="5"/>
      <c r="R100" s="66"/>
    </row>
    <row r="101" spans="1:18" ht="15" customHeight="1" x14ac:dyDescent="0.2">
      <c r="A101" s="269" t="s">
        <v>640</v>
      </c>
      <c r="B101" s="66" t="s">
        <v>462</v>
      </c>
      <c r="C101" s="66" t="s">
        <v>462</v>
      </c>
      <c r="D101" s="66">
        <v>22.54</v>
      </c>
      <c r="E101" s="66"/>
      <c r="F101" s="66"/>
      <c r="G101" s="66"/>
      <c r="H101" s="66"/>
      <c r="I101" s="66"/>
      <c r="J101" s="66"/>
      <c r="K101" s="66"/>
      <c r="L101" s="66"/>
      <c r="M101" s="66"/>
      <c r="N101" s="66"/>
      <c r="P101" s="94"/>
      <c r="Q101" s="5"/>
      <c r="R101" s="66"/>
    </row>
    <row r="102" spans="1:18" ht="20.100000000000001" customHeight="1" x14ac:dyDescent="0.2">
      <c r="A102" t="s">
        <v>20</v>
      </c>
      <c r="B102" s="66" t="s">
        <v>462</v>
      </c>
      <c r="C102" s="66" t="s">
        <v>462</v>
      </c>
      <c r="D102" s="66">
        <v>23.310000000000002</v>
      </c>
      <c r="E102" s="5"/>
      <c r="F102" s="5"/>
      <c r="G102" s="5"/>
      <c r="H102" s="5"/>
      <c r="I102" s="5"/>
      <c r="J102" s="5"/>
      <c r="K102" s="5"/>
      <c r="L102" s="5"/>
      <c r="M102" s="5"/>
      <c r="N102" s="98"/>
      <c r="O102" s="94"/>
      <c r="P102" s="94"/>
      <c r="Q102" s="5"/>
      <c r="R102" s="66"/>
    </row>
    <row r="103" spans="1:18" ht="15" customHeight="1" x14ac:dyDescent="0.2">
      <c r="A103" t="s">
        <v>147</v>
      </c>
      <c r="B103" s="66" t="s">
        <v>462</v>
      </c>
      <c r="C103" s="66" t="s">
        <v>462</v>
      </c>
      <c r="D103" s="66">
        <v>4.83</v>
      </c>
      <c r="E103" s="5"/>
      <c r="F103" s="5"/>
      <c r="G103" s="5"/>
      <c r="H103" s="5"/>
      <c r="I103" s="5"/>
      <c r="J103" s="5"/>
      <c r="K103" s="5"/>
      <c r="L103" s="5"/>
      <c r="M103" s="5"/>
      <c r="N103" s="98"/>
      <c r="O103" s="94"/>
      <c r="P103" s="94"/>
      <c r="Q103" s="5"/>
      <c r="R103" s="66"/>
    </row>
    <row r="104" spans="1:18" ht="15" customHeight="1" x14ac:dyDescent="0.2">
      <c r="A104" t="s">
        <v>641</v>
      </c>
      <c r="B104" s="66">
        <v>365.53000000000003</v>
      </c>
      <c r="C104" s="66">
        <v>78.2</v>
      </c>
      <c r="D104" s="66">
        <v>443.73</v>
      </c>
      <c r="E104" s="5"/>
      <c r="F104" s="5"/>
      <c r="G104" s="5"/>
      <c r="H104" s="5"/>
      <c r="I104" s="5"/>
      <c r="J104" s="5"/>
      <c r="K104" s="5"/>
      <c r="L104" s="5"/>
      <c r="M104" s="5"/>
      <c r="N104" s="98"/>
      <c r="O104" s="94"/>
      <c r="P104" s="94"/>
      <c r="Q104" s="5"/>
      <c r="R104" s="66"/>
    </row>
    <row r="105" spans="1:18" ht="15" customHeight="1" x14ac:dyDescent="0.2">
      <c r="A105" t="s">
        <v>637</v>
      </c>
      <c r="B105" s="66">
        <v>19.8</v>
      </c>
      <c r="C105" s="66">
        <v>17</v>
      </c>
      <c r="D105" s="66">
        <v>36.799999999999997</v>
      </c>
      <c r="E105" s="5"/>
      <c r="F105" s="5"/>
      <c r="G105" s="5"/>
      <c r="H105" s="5"/>
      <c r="I105" s="5"/>
      <c r="J105" s="5"/>
      <c r="K105" s="5"/>
      <c r="L105" s="5"/>
      <c r="M105" s="5"/>
      <c r="N105" s="98"/>
      <c r="O105" s="94"/>
      <c r="P105" s="94"/>
      <c r="Q105" s="5"/>
      <c r="R105" s="66"/>
    </row>
    <row r="106" spans="1:18" ht="20.100000000000001" customHeight="1" x14ac:dyDescent="0.2">
      <c r="A106" t="s">
        <v>149</v>
      </c>
      <c r="B106" s="66">
        <v>1511.1</v>
      </c>
      <c r="C106" s="66">
        <v>1087.97</v>
      </c>
      <c r="D106" s="66">
        <v>2599.0699999999997</v>
      </c>
      <c r="E106" s="5"/>
      <c r="F106" s="5"/>
      <c r="G106" s="5"/>
      <c r="H106" s="5"/>
      <c r="I106" s="5"/>
      <c r="J106" s="5"/>
      <c r="K106" s="5"/>
      <c r="L106" s="5"/>
      <c r="M106" s="5"/>
      <c r="N106" s="98"/>
      <c r="O106" s="94"/>
      <c r="P106" s="94"/>
      <c r="Q106" s="5"/>
      <c r="R106" s="66"/>
    </row>
    <row r="107" spans="1:18" ht="15" customHeight="1" x14ac:dyDescent="0.2">
      <c r="A107" t="s">
        <v>150</v>
      </c>
      <c r="B107" s="66">
        <v>1130.56</v>
      </c>
      <c r="C107" s="66">
        <v>389.19</v>
      </c>
      <c r="D107" s="66">
        <v>1519.75</v>
      </c>
      <c r="E107" s="5"/>
      <c r="F107" s="5"/>
      <c r="G107" s="5"/>
      <c r="H107" s="5"/>
      <c r="I107" s="5"/>
      <c r="J107" s="5"/>
      <c r="K107" s="5"/>
      <c r="L107" s="5"/>
      <c r="M107" s="5"/>
      <c r="N107" s="98"/>
      <c r="O107" s="94"/>
      <c r="P107" s="94"/>
      <c r="Q107" s="5"/>
      <c r="R107" s="66"/>
    </row>
    <row r="108" spans="1:18" ht="15" customHeight="1" x14ac:dyDescent="0.2">
      <c r="A108" t="s">
        <v>151</v>
      </c>
      <c r="B108" s="66">
        <v>757.7</v>
      </c>
      <c r="C108" s="66">
        <v>407.36</v>
      </c>
      <c r="D108" s="66">
        <v>1165.06</v>
      </c>
      <c r="E108" s="5"/>
      <c r="F108" s="5"/>
      <c r="G108" s="5"/>
      <c r="H108" s="5"/>
      <c r="I108" s="5"/>
      <c r="J108" s="5"/>
      <c r="K108" s="5"/>
      <c r="L108" s="5"/>
      <c r="M108" s="5"/>
      <c r="N108" s="98"/>
      <c r="O108" s="94"/>
      <c r="P108" s="94"/>
      <c r="Q108" s="5"/>
      <c r="R108" s="66"/>
    </row>
    <row r="109" spans="1:18" ht="15" customHeight="1" x14ac:dyDescent="0.2">
      <c r="A109" t="s">
        <v>21</v>
      </c>
      <c r="B109" s="66">
        <v>989.63</v>
      </c>
      <c r="C109" s="66">
        <v>654.98</v>
      </c>
      <c r="D109" s="66">
        <v>1644.6100000000001</v>
      </c>
      <c r="E109" s="5"/>
      <c r="F109" s="5"/>
      <c r="G109" s="5"/>
      <c r="H109" s="5"/>
      <c r="I109" s="5"/>
      <c r="J109" s="5"/>
      <c r="K109" s="5"/>
      <c r="L109" s="5"/>
      <c r="M109" s="5"/>
      <c r="N109" s="98"/>
      <c r="O109" s="94"/>
      <c r="P109" s="94"/>
      <c r="Q109" s="5"/>
      <c r="R109" s="66"/>
    </row>
    <row r="110" spans="1:18" ht="15" customHeight="1" x14ac:dyDescent="0.2">
      <c r="A110" t="s">
        <v>642</v>
      </c>
      <c r="B110" s="66">
        <v>325.29999999999995</v>
      </c>
      <c r="C110" s="66">
        <v>614.08000000000004</v>
      </c>
      <c r="D110" s="66">
        <v>939.38</v>
      </c>
      <c r="E110" s="5"/>
      <c r="F110" s="5"/>
      <c r="G110" s="5"/>
      <c r="H110" s="5"/>
      <c r="I110" s="5"/>
      <c r="J110" s="5"/>
      <c r="K110" s="5"/>
      <c r="L110" s="5"/>
      <c r="M110" s="5"/>
      <c r="N110" s="98"/>
      <c r="O110" s="94"/>
      <c r="P110" s="94"/>
      <c r="Q110" s="5"/>
      <c r="R110" s="66"/>
    </row>
    <row r="111" spans="1:18" ht="20.100000000000001" customHeight="1" x14ac:dyDescent="0.2">
      <c r="A111" t="s">
        <v>22</v>
      </c>
      <c r="B111" s="66">
        <v>39.74</v>
      </c>
      <c r="C111" s="66">
        <v>15</v>
      </c>
      <c r="D111" s="66">
        <v>54.74</v>
      </c>
      <c r="E111" s="5"/>
      <c r="F111" s="5"/>
      <c r="G111" s="5"/>
      <c r="H111" s="5"/>
      <c r="I111" s="5"/>
      <c r="J111" s="5"/>
      <c r="K111" s="5"/>
      <c r="L111" s="5"/>
      <c r="M111" s="5"/>
      <c r="N111" s="98"/>
      <c r="O111" s="94"/>
      <c r="P111" s="94"/>
      <c r="Q111" s="5"/>
      <c r="R111" s="66"/>
    </row>
    <row r="112" spans="1:18" ht="15" customHeight="1" x14ac:dyDescent="0.2">
      <c r="A112" t="s">
        <v>155</v>
      </c>
      <c r="B112" s="66">
        <v>618.40000000000009</v>
      </c>
      <c r="C112" s="66">
        <v>295.14</v>
      </c>
      <c r="D112" s="66">
        <v>913.54</v>
      </c>
      <c r="E112" s="5"/>
      <c r="F112" s="5"/>
      <c r="G112" s="5"/>
      <c r="H112" s="5"/>
      <c r="I112" s="5"/>
      <c r="J112" s="5"/>
      <c r="K112" s="5"/>
      <c r="L112" s="5"/>
      <c r="M112" s="5"/>
      <c r="N112" s="98"/>
      <c r="O112" s="94"/>
      <c r="P112" s="94"/>
      <c r="Q112" s="5"/>
      <c r="R112" s="66"/>
    </row>
    <row r="113" spans="1:18" ht="15" customHeight="1" x14ac:dyDescent="0.2">
      <c r="A113" t="s">
        <v>156</v>
      </c>
      <c r="B113" s="66">
        <v>783.32</v>
      </c>
      <c r="C113" s="66">
        <v>511.11</v>
      </c>
      <c r="D113" s="66">
        <v>1294.4299999999998</v>
      </c>
      <c r="E113" s="5"/>
      <c r="F113" s="5"/>
      <c r="G113" s="5"/>
      <c r="H113" s="5"/>
      <c r="I113" s="5"/>
      <c r="J113" s="5"/>
      <c r="K113" s="5"/>
      <c r="L113" s="5"/>
      <c r="M113" s="5"/>
      <c r="N113" s="98"/>
      <c r="O113" s="94"/>
      <c r="P113" s="94"/>
      <c r="Q113" s="5"/>
      <c r="R113" s="66"/>
    </row>
    <row r="114" spans="1:18" ht="15" customHeight="1" x14ac:dyDescent="0.2">
      <c r="A114" t="s">
        <v>157</v>
      </c>
      <c r="B114" s="66">
        <v>646.54</v>
      </c>
      <c r="C114" s="66">
        <v>334.65</v>
      </c>
      <c r="D114" s="66">
        <v>981.19</v>
      </c>
      <c r="E114" s="5"/>
      <c r="F114" s="5"/>
      <c r="G114" s="5"/>
      <c r="H114" s="5"/>
      <c r="I114" s="5"/>
      <c r="J114" s="5"/>
      <c r="K114" s="5"/>
      <c r="L114" s="5"/>
      <c r="M114" s="5"/>
      <c r="N114" s="98"/>
      <c r="O114" s="94"/>
      <c r="P114" s="94"/>
      <c r="Q114" s="5"/>
      <c r="R114" s="66"/>
    </row>
    <row r="115" spans="1:18" ht="15" customHeight="1" x14ac:dyDescent="0.2">
      <c r="A115" t="s">
        <v>158</v>
      </c>
      <c r="B115" s="66">
        <v>747.17000000000007</v>
      </c>
      <c r="C115" s="66">
        <v>444.49</v>
      </c>
      <c r="D115" s="66">
        <v>1191.6600000000001</v>
      </c>
      <c r="E115" s="5"/>
      <c r="F115" s="5"/>
      <c r="G115" s="5"/>
      <c r="H115" s="5"/>
      <c r="I115" s="5"/>
      <c r="J115" s="5"/>
      <c r="K115" s="5"/>
      <c r="L115" s="5"/>
      <c r="M115" s="5"/>
      <c r="N115" s="98"/>
      <c r="O115" s="94"/>
      <c r="P115" s="94"/>
      <c r="Q115" s="5"/>
      <c r="R115" s="66"/>
    </row>
    <row r="116" spans="1:18" ht="20.100000000000001" customHeight="1" x14ac:dyDescent="0.2">
      <c r="A116" t="s">
        <v>159</v>
      </c>
      <c r="B116" s="66">
        <v>80.67</v>
      </c>
      <c r="C116" s="66">
        <v>50</v>
      </c>
      <c r="D116" s="66">
        <v>130.66999999999999</v>
      </c>
      <c r="E116" s="5"/>
      <c r="F116" s="5"/>
      <c r="G116" s="5"/>
      <c r="H116" s="5"/>
      <c r="I116" s="5"/>
      <c r="J116" s="5"/>
      <c r="K116" s="5"/>
      <c r="L116" s="5"/>
      <c r="M116" s="5"/>
      <c r="N116" s="98"/>
      <c r="O116" s="94"/>
      <c r="P116" s="94"/>
      <c r="Q116" s="5"/>
      <c r="R116" s="66"/>
    </row>
    <row r="117" spans="1:18" ht="15" customHeight="1" x14ac:dyDescent="0.2">
      <c r="A117" t="s">
        <v>23</v>
      </c>
      <c r="B117" s="66">
        <v>829.22</v>
      </c>
      <c r="C117" s="66">
        <v>236.14000000000001</v>
      </c>
      <c r="D117" s="66">
        <v>1065.3600000000001</v>
      </c>
      <c r="E117" s="5"/>
      <c r="F117" s="5"/>
      <c r="G117" s="5"/>
      <c r="H117" s="5"/>
      <c r="I117" s="5"/>
      <c r="J117" s="5"/>
      <c r="K117" s="5"/>
      <c r="L117" s="5"/>
      <c r="M117" s="5"/>
      <c r="N117" s="98"/>
      <c r="O117" s="94"/>
      <c r="P117" s="94"/>
      <c r="Q117" s="5"/>
      <c r="R117" s="66"/>
    </row>
    <row r="118" spans="1:18" ht="15" customHeight="1" x14ac:dyDescent="0.2">
      <c r="A118" t="s">
        <v>24</v>
      </c>
      <c r="B118" s="66">
        <v>387.99</v>
      </c>
      <c r="C118" s="66">
        <v>433.06</v>
      </c>
      <c r="D118" s="66">
        <v>821.05000000000007</v>
      </c>
      <c r="E118" s="5"/>
      <c r="F118" s="5"/>
      <c r="G118" s="5"/>
      <c r="H118" s="5"/>
      <c r="I118" s="5"/>
      <c r="J118" s="5"/>
      <c r="K118" s="5"/>
      <c r="L118" s="5"/>
      <c r="M118" s="5"/>
      <c r="N118" s="98"/>
      <c r="O118" s="94"/>
      <c r="P118" s="94"/>
      <c r="Q118" s="5"/>
      <c r="R118" s="66"/>
    </row>
    <row r="119" spans="1:18" ht="15" customHeight="1" x14ac:dyDescent="0.2">
      <c r="A119" t="s">
        <v>162</v>
      </c>
      <c r="B119" s="66">
        <v>794.72</v>
      </c>
      <c r="C119" s="66">
        <v>38.76</v>
      </c>
      <c r="D119" s="66">
        <v>833.48</v>
      </c>
      <c r="E119" s="5"/>
      <c r="F119" s="5"/>
      <c r="G119" s="5"/>
      <c r="H119" s="5"/>
      <c r="I119" s="5"/>
      <c r="J119" s="5"/>
      <c r="K119" s="5"/>
      <c r="L119" s="5"/>
      <c r="M119" s="5"/>
      <c r="N119" s="98"/>
      <c r="O119" s="94"/>
      <c r="P119" s="94"/>
      <c r="Q119" s="5"/>
      <c r="R119" s="66"/>
    </row>
    <row r="120" spans="1:18" ht="15" customHeight="1" x14ac:dyDescent="0.2">
      <c r="A120" t="s">
        <v>163</v>
      </c>
      <c r="B120" s="66">
        <v>463.53</v>
      </c>
      <c r="C120" s="66">
        <v>821.68999999999994</v>
      </c>
      <c r="D120" s="66">
        <v>1285.22</v>
      </c>
      <c r="E120" s="5"/>
      <c r="F120" s="5"/>
      <c r="G120" s="5"/>
      <c r="H120" s="5"/>
      <c r="I120" s="5"/>
      <c r="J120" s="5"/>
      <c r="K120" s="5"/>
      <c r="L120" s="5"/>
      <c r="M120" s="5"/>
      <c r="N120" s="98"/>
      <c r="O120" s="94"/>
      <c r="P120" s="94"/>
      <c r="Q120" s="5"/>
      <c r="R120" s="66"/>
    </row>
    <row r="121" spans="1:18" ht="20.100000000000001" customHeight="1" x14ac:dyDescent="0.2">
      <c r="A121" t="s">
        <v>164</v>
      </c>
      <c r="B121" s="66">
        <v>754.13</v>
      </c>
      <c r="C121" s="66">
        <v>350.86</v>
      </c>
      <c r="D121" s="66">
        <v>1104.99</v>
      </c>
      <c r="E121" s="5"/>
      <c r="F121" s="5"/>
      <c r="G121" s="5"/>
      <c r="H121" s="5"/>
      <c r="I121" s="5"/>
      <c r="J121" s="5"/>
      <c r="K121" s="5"/>
      <c r="L121" s="5"/>
      <c r="M121" s="5"/>
      <c r="N121" s="98"/>
      <c r="O121" s="94"/>
      <c r="P121" s="94"/>
      <c r="Q121" s="5"/>
      <c r="R121" s="66"/>
    </row>
    <row r="122" spans="1:18" ht="15" customHeight="1" x14ac:dyDescent="0.2">
      <c r="A122" t="s">
        <v>25</v>
      </c>
      <c r="B122" s="66">
        <v>969.83999999999992</v>
      </c>
      <c r="C122" s="66">
        <v>237.09</v>
      </c>
      <c r="D122" s="66">
        <v>1206.93</v>
      </c>
      <c r="E122" s="5"/>
      <c r="F122" s="5"/>
      <c r="G122" s="5"/>
      <c r="H122" s="5"/>
      <c r="I122" s="5"/>
      <c r="J122" s="5"/>
      <c r="K122" s="5"/>
      <c r="L122" s="5"/>
      <c r="M122" s="5"/>
      <c r="N122" s="98"/>
      <c r="O122" s="94"/>
      <c r="P122" s="94"/>
      <c r="Q122" s="5"/>
      <c r="R122" s="66"/>
    </row>
    <row r="123" spans="1:18" ht="15" customHeight="1" x14ac:dyDescent="0.2">
      <c r="A123" t="s">
        <v>166</v>
      </c>
      <c r="B123" s="66">
        <v>714.7299999999999</v>
      </c>
      <c r="C123" s="66">
        <v>312.45999999999998</v>
      </c>
      <c r="D123" s="66">
        <v>1027.1899999999998</v>
      </c>
      <c r="E123" s="5"/>
      <c r="F123" s="5"/>
      <c r="G123" s="5"/>
      <c r="H123" s="5"/>
      <c r="I123" s="5"/>
      <c r="J123" s="5"/>
      <c r="K123" s="5"/>
      <c r="L123" s="5"/>
      <c r="M123" s="5"/>
      <c r="N123" s="98"/>
      <c r="O123" s="94"/>
      <c r="P123" s="94"/>
      <c r="Q123" s="5"/>
      <c r="R123" s="66"/>
    </row>
    <row r="124" spans="1:18" ht="15" customHeight="1" x14ac:dyDescent="0.2">
      <c r="A124" t="s">
        <v>167</v>
      </c>
      <c r="B124" s="66">
        <v>1064.22</v>
      </c>
      <c r="C124" s="66">
        <v>1099.8499999999999</v>
      </c>
      <c r="D124" s="66">
        <v>2164.0700000000002</v>
      </c>
      <c r="E124" s="5"/>
      <c r="F124" s="5"/>
      <c r="G124" s="5"/>
      <c r="H124" s="5"/>
      <c r="I124" s="5"/>
      <c r="J124" s="5"/>
      <c r="K124" s="5"/>
      <c r="L124" s="5"/>
      <c r="M124" s="5"/>
      <c r="N124" s="98"/>
      <c r="O124" s="94"/>
      <c r="P124" s="94"/>
      <c r="Q124" s="5"/>
      <c r="R124" s="66"/>
    </row>
    <row r="125" spans="1:18" ht="15" customHeight="1" x14ac:dyDescent="0.2">
      <c r="A125" t="s">
        <v>638</v>
      </c>
      <c r="B125" s="66">
        <v>410.30999999999995</v>
      </c>
      <c r="C125" s="66">
        <v>114.65</v>
      </c>
      <c r="D125" s="66">
        <v>524.96</v>
      </c>
      <c r="E125" s="5"/>
      <c r="F125" s="5"/>
      <c r="G125" s="5"/>
      <c r="H125" s="5"/>
      <c r="I125" s="5"/>
      <c r="J125" s="5"/>
      <c r="K125" s="5"/>
      <c r="L125" s="5"/>
      <c r="M125" s="5"/>
      <c r="N125" s="98"/>
      <c r="O125" s="94"/>
      <c r="P125" s="94"/>
      <c r="Q125" s="5"/>
      <c r="R125" s="66"/>
    </row>
    <row r="126" spans="1:18" ht="20.100000000000001" customHeight="1" x14ac:dyDescent="0.2">
      <c r="A126" t="s">
        <v>27</v>
      </c>
      <c r="B126" s="66">
        <v>825.01</v>
      </c>
      <c r="C126" s="66">
        <v>224.13</v>
      </c>
      <c r="D126" s="66">
        <v>1049.1399999999999</v>
      </c>
      <c r="E126" s="5"/>
      <c r="F126" s="5"/>
      <c r="G126" s="5"/>
      <c r="H126" s="5"/>
      <c r="I126" s="5"/>
      <c r="J126" s="5"/>
      <c r="K126" s="5"/>
      <c r="L126" s="5"/>
      <c r="M126" s="5"/>
      <c r="N126" s="98"/>
      <c r="O126" s="94"/>
      <c r="P126" s="94"/>
      <c r="Q126" s="5"/>
      <c r="R126" s="66"/>
    </row>
    <row r="127" spans="1:18" ht="15" customHeight="1" x14ac:dyDescent="0.2">
      <c r="A127" t="s">
        <v>715</v>
      </c>
      <c r="B127" s="66">
        <v>125.35</v>
      </c>
      <c r="C127" s="66">
        <v>30.09</v>
      </c>
      <c r="D127" s="66">
        <v>155.44</v>
      </c>
      <c r="E127" s="5"/>
      <c r="F127" s="5"/>
      <c r="G127" s="5"/>
      <c r="H127" s="5"/>
      <c r="I127" s="5"/>
      <c r="J127" s="5"/>
      <c r="K127" s="5"/>
      <c r="L127" s="5"/>
      <c r="M127" s="5"/>
      <c r="N127" s="98"/>
      <c r="O127" s="94"/>
      <c r="P127" s="94"/>
      <c r="Q127" s="5"/>
      <c r="R127" s="66"/>
    </row>
    <row r="128" spans="1:18" ht="15" customHeight="1" x14ac:dyDescent="0.2">
      <c r="A128" t="s">
        <v>628</v>
      </c>
      <c r="B128" s="66">
        <v>53.04</v>
      </c>
      <c r="C128" s="66">
        <v>16.7</v>
      </c>
      <c r="D128" s="66">
        <v>69.739999999999995</v>
      </c>
      <c r="E128" s="5"/>
      <c r="F128" s="5"/>
      <c r="G128" s="5"/>
      <c r="H128" s="5"/>
      <c r="I128" s="5"/>
      <c r="J128" s="5"/>
      <c r="K128" s="5"/>
      <c r="L128" s="5"/>
      <c r="M128" s="5"/>
      <c r="N128" s="98"/>
      <c r="O128" s="94"/>
      <c r="P128" s="94"/>
      <c r="Q128" s="5"/>
      <c r="R128" s="66"/>
    </row>
    <row r="129" spans="1:18" ht="15" customHeight="1" x14ac:dyDescent="0.2">
      <c r="A129" t="s">
        <v>717</v>
      </c>
      <c r="B129" s="66">
        <v>147.41</v>
      </c>
      <c r="C129" s="66">
        <v>30.45</v>
      </c>
      <c r="D129" s="66">
        <v>177.85999999999999</v>
      </c>
      <c r="E129" s="5"/>
      <c r="F129" s="5"/>
      <c r="G129" s="5"/>
      <c r="H129" s="5"/>
      <c r="I129" s="5"/>
      <c r="J129" s="5"/>
      <c r="K129" s="5"/>
      <c r="L129" s="5"/>
      <c r="M129" s="5"/>
      <c r="N129" s="98"/>
      <c r="O129" s="94"/>
      <c r="P129" s="94"/>
      <c r="Q129" s="5"/>
      <c r="R129" s="66"/>
    </row>
    <row r="130" spans="1:18" ht="15" customHeight="1" x14ac:dyDescent="0.2">
      <c r="A130" t="s">
        <v>718</v>
      </c>
      <c r="B130" s="66" t="s">
        <v>462</v>
      </c>
      <c r="C130" s="66" t="s">
        <v>462</v>
      </c>
      <c r="D130" s="66">
        <v>7.8</v>
      </c>
      <c r="E130" s="5"/>
      <c r="F130" s="5"/>
      <c r="G130" s="5"/>
      <c r="H130" s="5"/>
      <c r="I130" s="5"/>
      <c r="J130" s="5"/>
      <c r="K130" s="5"/>
      <c r="L130" s="5"/>
      <c r="M130" s="5"/>
      <c r="N130" s="98"/>
      <c r="O130" s="94"/>
      <c r="P130" s="94"/>
      <c r="Q130" s="5"/>
      <c r="R130" s="66"/>
    </row>
    <row r="131" spans="1:18" ht="15" customHeight="1" x14ac:dyDescent="0.2">
      <c r="A131" t="s">
        <v>16</v>
      </c>
      <c r="B131" s="66" t="s">
        <v>462</v>
      </c>
      <c r="C131" s="66" t="s">
        <v>462</v>
      </c>
      <c r="D131" s="66">
        <v>25.500000000000004</v>
      </c>
      <c r="E131" s="5"/>
      <c r="F131" s="5"/>
      <c r="G131" s="5"/>
      <c r="H131" s="5"/>
      <c r="I131" s="5"/>
      <c r="J131" s="5"/>
      <c r="K131" s="5"/>
      <c r="L131" s="5"/>
      <c r="M131" s="5"/>
      <c r="N131" s="98"/>
      <c r="O131" s="94"/>
      <c r="P131" s="94"/>
      <c r="Q131" s="5"/>
      <c r="R131" s="66"/>
    </row>
    <row r="132" spans="1:18" ht="15" customHeight="1" x14ac:dyDescent="0.2">
      <c r="A132" t="s">
        <v>17</v>
      </c>
      <c r="B132" s="66" t="s">
        <v>462</v>
      </c>
      <c r="C132" s="66" t="s">
        <v>462</v>
      </c>
      <c r="D132" s="66">
        <v>7.3999999999999995</v>
      </c>
      <c r="E132" s="5"/>
      <c r="F132" s="5"/>
      <c r="G132" s="5"/>
      <c r="H132" s="5"/>
      <c r="I132" s="5"/>
      <c r="J132" s="5"/>
      <c r="K132" s="5"/>
      <c r="L132" s="5"/>
      <c r="M132" s="5"/>
      <c r="N132" s="98"/>
      <c r="O132" s="94"/>
      <c r="P132" s="94"/>
      <c r="Q132" s="5"/>
      <c r="R132" s="66"/>
    </row>
    <row r="133" spans="1:18" ht="20.100000000000001" customHeight="1" x14ac:dyDescent="0.2">
      <c r="A133" s="14" t="s">
        <v>636</v>
      </c>
      <c r="B133" s="259">
        <v>1136.8899999999999</v>
      </c>
      <c r="C133" s="259">
        <v>553.74</v>
      </c>
      <c r="D133" s="259">
        <v>1690.63</v>
      </c>
      <c r="E133" s="5"/>
      <c r="F133" s="5"/>
      <c r="G133" s="5"/>
      <c r="H133" s="5"/>
      <c r="I133" s="5"/>
      <c r="J133" s="5"/>
      <c r="K133" s="5"/>
      <c r="L133" s="5"/>
      <c r="M133" s="5"/>
      <c r="N133" s="97"/>
      <c r="O133" s="99"/>
      <c r="P133" s="94"/>
      <c r="Q133" s="5"/>
      <c r="R133" s="66"/>
    </row>
    <row r="134" spans="1:18" ht="39.950000000000003" customHeight="1" x14ac:dyDescent="0.25">
      <c r="A134" s="160" t="s">
        <v>716</v>
      </c>
      <c r="B134" s="66"/>
      <c r="C134" s="66"/>
      <c r="D134" s="66"/>
      <c r="E134" s="5"/>
    </row>
    <row r="135" spans="1:18" x14ac:dyDescent="0.2">
      <c r="A135" s="204" t="s">
        <v>377</v>
      </c>
      <c r="B135" s="204" t="s">
        <v>378</v>
      </c>
      <c r="E135" s="5"/>
    </row>
    <row r="136" spans="1:18" x14ac:dyDescent="0.2">
      <c r="A136" t="s">
        <v>369</v>
      </c>
      <c r="B136" s="204" t="s">
        <v>644</v>
      </c>
      <c r="E136" s="5"/>
    </row>
    <row r="137" spans="1:18" x14ac:dyDescent="0.2">
      <c r="A137" t="s">
        <v>370</v>
      </c>
      <c r="B137" s="204" t="s">
        <v>591</v>
      </c>
      <c r="E137" s="5"/>
    </row>
    <row r="138" spans="1:18" x14ac:dyDescent="0.2">
      <c r="A138" t="s">
        <v>371</v>
      </c>
      <c r="B138" s="204" t="s">
        <v>375</v>
      </c>
      <c r="E138" s="5"/>
    </row>
    <row r="139" spans="1:18" x14ac:dyDescent="0.2">
      <c r="A139" t="s">
        <v>372</v>
      </c>
      <c r="B139" t="s">
        <v>577</v>
      </c>
      <c r="E139" s="5"/>
    </row>
    <row r="140" spans="1:18" x14ac:dyDescent="0.2">
      <c r="A140" t="s">
        <v>573</v>
      </c>
      <c r="B140" s="204" t="s">
        <v>645</v>
      </c>
      <c r="E140" s="5"/>
    </row>
    <row r="141" spans="1:18" x14ac:dyDescent="0.2">
      <c r="A141" t="s">
        <v>574</v>
      </c>
      <c r="B141" s="271" t="s">
        <v>631</v>
      </c>
      <c r="E141" s="5"/>
    </row>
    <row r="142" spans="1:18" x14ac:dyDescent="0.2">
      <c r="A142" t="s">
        <v>575</v>
      </c>
      <c r="B142" s="271" t="s">
        <v>632</v>
      </c>
      <c r="E142" s="5"/>
    </row>
    <row r="143" spans="1:18" x14ac:dyDescent="0.2">
      <c r="A143" t="s">
        <v>646</v>
      </c>
      <c r="B143" s="271" t="s">
        <v>633</v>
      </c>
      <c r="E143" s="5"/>
    </row>
    <row r="144" spans="1:18" x14ac:dyDescent="0.2">
      <c r="A144" t="s">
        <v>647</v>
      </c>
      <c r="B144" s="271" t="s">
        <v>634</v>
      </c>
      <c r="E144" s="5"/>
    </row>
    <row r="145" spans="1:5" x14ac:dyDescent="0.2">
      <c r="A145" t="s">
        <v>648</v>
      </c>
      <c r="B145" s="271" t="s">
        <v>635</v>
      </c>
      <c r="E145" s="5"/>
    </row>
    <row r="146" spans="1:5" x14ac:dyDescent="0.2">
      <c r="A146" t="s">
        <v>649</v>
      </c>
      <c r="B146" s="271" t="s">
        <v>643</v>
      </c>
      <c r="E146" s="5"/>
    </row>
    <row r="147" spans="1:5" x14ac:dyDescent="0.2">
      <c r="E147" s="5"/>
    </row>
    <row r="148" spans="1:5" x14ac:dyDescent="0.2">
      <c r="A148" s="270"/>
      <c r="E148" s="5"/>
    </row>
    <row r="149" spans="1:5" x14ac:dyDescent="0.2">
      <c r="E149" s="5"/>
    </row>
    <row r="150" spans="1:5" x14ac:dyDescent="0.2">
      <c r="E150" s="5"/>
    </row>
    <row r="151" spans="1:5" x14ac:dyDescent="0.2">
      <c r="E151" s="5"/>
    </row>
    <row r="152" spans="1:5" x14ac:dyDescent="0.2">
      <c r="E152" s="5"/>
    </row>
    <row r="153" spans="1:5" x14ac:dyDescent="0.2">
      <c r="E153" s="5"/>
    </row>
    <row r="154" spans="1:5" x14ac:dyDescent="0.2">
      <c r="E154" s="5"/>
    </row>
    <row r="155" spans="1:5" x14ac:dyDescent="0.2">
      <c r="E155" s="5"/>
    </row>
    <row r="156" spans="1:5" x14ac:dyDescent="0.2">
      <c r="E156" s="5"/>
    </row>
    <row r="157" spans="1:5" x14ac:dyDescent="0.2">
      <c r="E157" s="5"/>
    </row>
    <row r="158" spans="1:5" x14ac:dyDescent="0.2">
      <c r="E158" s="5"/>
    </row>
    <row r="159" spans="1:5" x14ac:dyDescent="0.2">
      <c r="E159" s="5"/>
    </row>
    <row r="160" spans="1:5" x14ac:dyDescent="0.2">
      <c r="E160" s="5"/>
    </row>
    <row r="161" spans="5:5" x14ac:dyDescent="0.2">
      <c r="E161" s="5"/>
    </row>
    <row r="162" spans="5:5" x14ac:dyDescent="0.2">
      <c r="E162" s="5"/>
    </row>
    <row r="163" spans="5:5" x14ac:dyDescent="0.2">
      <c r="E163" s="5"/>
    </row>
    <row r="164" spans="5:5" x14ac:dyDescent="0.2">
      <c r="E164" s="5"/>
    </row>
    <row r="165" spans="5:5" x14ac:dyDescent="0.2">
      <c r="E165" s="5"/>
    </row>
    <row r="166" spans="5:5" x14ac:dyDescent="0.2">
      <c r="E166" s="5"/>
    </row>
    <row r="167" spans="5:5" x14ac:dyDescent="0.2">
      <c r="E167" s="5"/>
    </row>
    <row r="168" spans="5:5" x14ac:dyDescent="0.2">
      <c r="E168" s="5"/>
    </row>
    <row r="169" spans="5:5" x14ac:dyDescent="0.2">
      <c r="E169" s="5"/>
    </row>
    <row r="170" spans="5:5" x14ac:dyDescent="0.2">
      <c r="E170" s="5"/>
    </row>
    <row r="171" spans="5:5" x14ac:dyDescent="0.2">
      <c r="E171" s="5"/>
    </row>
    <row r="172" spans="5:5" x14ac:dyDescent="0.2">
      <c r="E172" s="5"/>
    </row>
  </sheetData>
  <phoneticPr fontId="5" type="noConversion"/>
  <pageMargins left="0.75" right="0.75" top="1" bottom="1" header="0.5" footer="0.5"/>
  <pageSetup paperSize="9" scale="71" orientation="portrait" r:id="rId1"/>
  <headerFooter alignWithMargins="0"/>
  <tableParts count="4">
    <tablePart r:id="rId2"/>
    <tablePart r:id="rId3"/>
    <tablePart r:id="rId4"/>
    <tablePart r:id="rId5"/>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41">
    <pageSetUpPr fitToPage="1"/>
  </sheetPr>
  <dimension ref="A1:N54"/>
  <sheetViews>
    <sheetView showGridLines="0" zoomScaleNormal="100" workbookViewId="0"/>
  </sheetViews>
  <sheetFormatPr defaultRowHeight="15" x14ac:dyDescent="0.2"/>
  <cols>
    <col min="1" max="1" width="37.77734375" customWidth="1"/>
    <col min="2" max="2" width="9.88671875" customWidth="1"/>
    <col min="3" max="10" width="7.109375" customWidth="1"/>
    <col min="11" max="11" width="6.88671875" customWidth="1"/>
    <col min="12" max="12" width="10.21875" customWidth="1"/>
    <col min="13" max="13" width="13.44140625" customWidth="1"/>
  </cols>
  <sheetData>
    <row r="1" spans="1:14" ht="19.5" x14ac:dyDescent="0.3">
      <c r="A1" s="158" t="s">
        <v>671</v>
      </c>
      <c r="B1" s="204"/>
      <c r="C1" s="204"/>
      <c r="D1" s="204"/>
      <c r="E1" s="204"/>
      <c r="F1" s="204"/>
      <c r="G1" s="204"/>
      <c r="H1" s="204"/>
      <c r="I1" s="204"/>
      <c r="M1" s="396" t="s">
        <v>7</v>
      </c>
    </row>
    <row r="2" spans="1:14" x14ac:dyDescent="0.2">
      <c r="A2" t="s">
        <v>410</v>
      </c>
      <c r="B2" s="204"/>
      <c r="C2" s="204"/>
      <c r="D2" s="204"/>
      <c r="E2" s="204"/>
      <c r="F2" s="204"/>
      <c r="G2" s="204"/>
      <c r="H2" s="204"/>
      <c r="I2" s="204"/>
      <c r="J2" s="280"/>
      <c r="K2" s="281"/>
      <c r="L2" s="281"/>
      <c r="M2" s="397"/>
    </row>
    <row r="3" spans="1:14" ht="39.950000000000003" customHeight="1" x14ac:dyDescent="0.25">
      <c r="A3" s="160" t="s">
        <v>714</v>
      </c>
      <c r="B3" s="33"/>
      <c r="C3" s="33"/>
      <c r="D3" s="33"/>
      <c r="E3" s="33"/>
      <c r="F3" s="33"/>
      <c r="G3" s="33"/>
      <c r="H3" s="33"/>
      <c r="I3" s="33"/>
      <c r="J3" s="36"/>
      <c r="K3" s="39"/>
      <c r="L3" s="39"/>
      <c r="M3" s="39"/>
    </row>
    <row r="4" spans="1:14" ht="40.5" customHeight="1" x14ac:dyDescent="0.2">
      <c r="A4" s="14" t="s">
        <v>654</v>
      </c>
      <c r="B4" s="207" t="s">
        <v>69</v>
      </c>
      <c r="C4" s="11" t="s">
        <v>70</v>
      </c>
      <c r="D4" s="11" t="s">
        <v>71</v>
      </c>
      <c r="E4" s="11" t="s">
        <v>72</v>
      </c>
      <c r="F4" s="11" t="s">
        <v>73</v>
      </c>
      <c r="G4" s="11" t="s">
        <v>74</v>
      </c>
      <c r="H4" s="11" t="s">
        <v>75</v>
      </c>
      <c r="I4" s="11" t="s">
        <v>76</v>
      </c>
      <c r="J4" s="207" t="s">
        <v>225</v>
      </c>
      <c r="K4" s="207" t="s">
        <v>223</v>
      </c>
      <c r="L4" s="207" t="s">
        <v>443</v>
      </c>
      <c r="M4" s="207" t="s">
        <v>35</v>
      </c>
    </row>
    <row r="5" spans="1:14" ht="20.100000000000001" customHeight="1" x14ac:dyDescent="0.2">
      <c r="A5" t="s">
        <v>19</v>
      </c>
      <c r="B5" s="66">
        <v>1241.6799999999998</v>
      </c>
      <c r="C5" s="66">
        <v>3571.3399999999997</v>
      </c>
      <c r="D5" s="66">
        <v>3620.45</v>
      </c>
      <c r="E5" s="66">
        <v>3392.7000000000012</v>
      </c>
      <c r="F5" s="66">
        <v>3192.9500000000003</v>
      </c>
      <c r="G5" s="66">
        <v>2668.9500000000003</v>
      </c>
      <c r="H5" s="66">
        <v>2500.7999999999997</v>
      </c>
      <c r="I5" s="66">
        <v>1931.31</v>
      </c>
      <c r="J5" s="66">
        <v>816.06000000000006</v>
      </c>
      <c r="K5" s="66">
        <v>281.57</v>
      </c>
      <c r="L5" s="66">
        <v>23383.1</v>
      </c>
      <c r="M5" s="24">
        <v>40.260690956224892</v>
      </c>
      <c r="N5" s="28"/>
    </row>
    <row r="6" spans="1:14" ht="20.100000000000001" customHeight="1" x14ac:dyDescent="0.2">
      <c r="A6" t="s">
        <v>140</v>
      </c>
      <c r="B6" s="66">
        <v>132.6</v>
      </c>
      <c r="C6" s="66">
        <v>350.17</v>
      </c>
      <c r="D6" s="66">
        <v>419.46</v>
      </c>
      <c r="E6" s="66">
        <v>414</v>
      </c>
      <c r="F6" s="66">
        <v>405.68</v>
      </c>
      <c r="G6" s="66">
        <v>308.14999999999998</v>
      </c>
      <c r="H6" s="66">
        <v>284.55</v>
      </c>
      <c r="I6" s="66">
        <v>200.72</v>
      </c>
      <c r="J6" s="66">
        <v>99.23</v>
      </c>
      <c r="K6" s="66">
        <v>37.33</v>
      </c>
      <c r="L6" s="66">
        <v>2651.89</v>
      </c>
      <c r="M6" s="24">
        <v>40.569639012176225</v>
      </c>
      <c r="N6" s="28"/>
    </row>
    <row r="7" spans="1:14" ht="15" customHeight="1" x14ac:dyDescent="0.2">
      <c r="A7" t="s">
        <v>141</v>
      </c>
      <c r="B7" s="66">
        <v>22.8</v>
      </c>
      <c r="C7" s="66">
        <v>78.599999999999994</v>
      </c>
      <c r="D7" s="66">
        <v>88.89</v>
      </c>
      <c r="E7" s="66">
        <v>74.489999999999995</v>
      </c>
      <c r="F7" s="66">
        <v>86.49</v>
      </c>
      <c r="G7" s="66">
        <v>87.85</v>
      </c>
      <c r="H7" s="66">
        <v>93.21</v>
      </c>
      <c r="I7" s="66">
        <v>80.89</v>
      </c>
      <c r="J7" s="66">
        <v>13.64</v>
      </c>
      <c r="K7" s="66">
        <v>5.43</v>
      </c>
      <c r="L7" s="66">
        <v>632.29</v>
      </c>
      <c r="M7" s="24">
        <v>42.194878932135573</v>
      </c>
      <c r="N7" s="28"/>
    </row>
    <row r="8" spans="1:14" ht="15" customHeight="1" x14ac:dyDescent="0.2">
      <c r="A8" t="s">
        <v>142</v>
      </c>
      <c r="B8" s="66" t="s">
        <v>462</v>
      </c>
      <c r="C8" s="66" t="s">
        <v>462</v>
      </c>
      <c r="D8" s="66">
        <v>6.24</v>
      </c>
      <c r="E8" s="66">
        <v>10.85</v>
      </c>
      <c r="F8" s="66">
        <v>12.45</v>
      </c>
      <c r="G8" s="66">
        <v>8.19</v>
      </c>
      <c r="H8" s="66">
        <v>18.07</v>
      </c>
      <c r="I8" s="66">
        <v>5.2</v>
      </c>
      <c r="J8" s="66">
        <v>7.6</v>
      </c>
      <c r="K8" s="66">
        <v>4.05</v>
      </c>
      <c r="L8" s="66">
        <v>82.65</v>
      </c>
      <c r="M8" s="24">
        <v>45.472958257713252</v>
      </c>
      <c r="N8" s="28"/>
    </row>
    <row r="9" spans="1:14" ht="15" customHeight="1" x14ac:dyDescent="0.2">
      <c r="A9" t="s">
        <v>143</v>
      </c>
      <c r="B9" s="66">
        <v>6</v>
      </c>
      <c r="C9" s="66">
        <v>34.200000000000003</v>
      </c>
      <c r="D9" s="66">
        <v>31.4</v>
      </c>
      <c r="E9" s="66">
        <v>24.86</v>
      </c>
      <c r="F9" s="66">
        <v>19.399999999999999</v>
      </c>
      <c r="G9" s="66">
        <v>15.98</v>
      </c>
      <c r="H9" s="66">
        <v>7.3</v>
      </c>
      <c r="I9" s="66">
        <v>14</v>
      </c>
      <c r="J9" s="66" t="s">
        <v>462</v>
      </c>
      <c r="K9" s="66" t="s">
        <v>462</v>
      </c>
      <c r="L9" s="66">
        <v>160.73999999999998</v>
      </c>
      <c r="M9" s="24">
        <v>38.489983824810267</v>
      </c>
      <c r="N9" s="28"/>
    </row>
    <row r="10" spans="1:14" ht="15" customHeight="1" x14ac:dyDescent="0.2">
      <c r="A10" t="s">
        <v>144</v>
      </c>
      <c r="B10" s="66" t="s">
        <v>462</v>
      </c>
      <c r="C10" s="66" t="s">
        <v>462</v>
      </c>
      <c r="D10" s="66">
        <v>10.4</v>
      </c>
      <c r="E10" s="66">
        <v>11.34</v>
      </c>
      <c r="F10" s="66">
        <v>8.25</v>
      </c>
      <c r="G10" s="66">
        <v>4.5</v>
      </c>
      <c r="H10" s="66">
        <v>6.4</v>
      </c>
      <c r="I10" s="66" t="s">
        <v>462</v>
      </c>
      <c r="J10" s="66">
        <v>0</v>
      </c>
      <c r="K10" s="66" t="s">
        <v>462</v>
      </c>
      <c r="L10" s="66">
        <v>61.690000000000005</v>
      </c>
      <c r="M10" s="24">
        <v>39.361971146052845</v>
      </c>
      <c r="N10" s="44"/>
    </row>
    <row r="11" spans="1:14" ht="15" customHeight="1" x14ac:dyDescent="0.2">
      <c r="A11" t="s">
        <v>145</v>
      </c>
      <c r="B11" s="66">
        <v>0</v>
      </c>
      <c r="C11" s="66" t="s">
        <v>462</v>
      </c>
      <c r="D11" s="66" t="s">
        <v>462</v>
      </c>
      <c r="E11" s="66" t="s">
        <v>462</v>
      </c>
      <c r="F11" s="66">
        <v>0</v>
      </c>
      <c r="G11" s="66">
        <v>0</v>
      </c>
      <c r="H11" s="66" t="s">
        <v>462</v>
      </c>
      <c r="I11" s="66" t="s">
        <v>462</v>
      </c>
      <c r="J11" s="66" t="s">
        <v>462</v>
      </c>
      <c r="K11" s="66" t="s">
        <v>462</v>
      </c>
      <c r="L11" s="66">
        <v>6.8</v>
      </c>
      <c r="M11" s="24">
        <v>40.794117647058819</v>
      </c>
      <c r="N11" s="109"/>
    </row>
    <row r="12" spans="1:14" ht="15" customHeight="1" x14ac:dyDescent="0.2">
      <c r="A12" t="s">
        <v>675</v>
      </c>
      <c r="B12" s="66" t="s">
        <v>462</v>
      </c>
      <c r="C12" s="66" t="s">
        <v>462</v>
      </c>
      <c r="D12" s="66" t="s">
        <v>462</v>
      </c>
      <c r="E12" s="66" t="s">
        <v>462</v>
      </c>
      <c r="F12" s="66" t="s">
        <v>462</v>
      </c>
      <c r="G12" s="66" t="s">
        <v>462</v>
      </c>
      <c r="H12" s="66" t="s">
        <v>462</v>
      </c>
      <c r="I12" s="66" t="s">
        <v>462</v>
      </c>
      <c r="J12" s="66" t="s">
        <v>462</v>
      </c>
      <c r="K12" s="66" t="s">
        <v>462</v>
      </c>
      <c r="L12" s="66">
        <v>0.2</v>
      </c>
      <c r="M12" s="24" t="s">
        <v>462</v>
      </c>
      <c r="N12" s="109"/>
    </row>
    <row r="13" spans="1:14" ht="15" customHeight="1" x14ac:dyDescent="0.2">
      <c r="A13" t="s">
        <v>455</v>
      </c>
      <c r="B13" s="66" t="s">
        <v>462</v>
      </c>
      <c r="C13" s="66" t="s">
        <v>462</v>
      </c>
      <c r="D13" s="66">
        <v>6.75</v>
      </c>
      <c r="E13" s="66" t="s">
        <v>462</v>
      </c>
      <c r="F13" s="66" t="s">
        <v>462</v>
      </c>
      <c r="G13" s="66" t="s">
        <v>462</v>
      </c>
      <c r="H13" s="66" t="s">
        <v>462</v>
      </c>
      <c r="I13" s="66" t="s">
        <v>462</v>
      </c>
      <c r="J13" s="66" t="s">
        <v>462</v>
      </c>
      <c r="K13" s="66" t="s">
        <v>462</v>
      </c>
      <c r="L13" s="66">
        <v>22.54</v>
      </c>
      <c r="M13" s="24">
        <v>39.078527062999107</v>
      </c>
      <c r="N13" s="109"/>
    </row>
    <row r="14" spans="1:14" ht="20.100000000000001" customHeight="1" x14ac:dyDescent="0.2">
      <c r="A14" t="s">
        <v>146</v>
      </c>
      <c r="B14" s="66">
        <v>0</v>
      </c>
      <c r="C14" s="66">
        <v>0</v>
      </c>
      <c r="D14" s="66">
        <v>0</v>
      </c>
      <c r="E14" s="66" t="s">
        <v>462</v>
      </c>
      <c r="F14" s="66" t="s">
        <v>462</v>
      </c>
      <c r="G14" s="66" t="s">
        <v>462</v>
      </c>
      <c r="H14" s="66" t="s">
        <v>462</v>
      </c>
      <c r="I14" s="66" t="s">
        <v>462</v>
      </c>
      <c r="J14" s="66" t="s">
        <v>462</v>
      </c>
      <c r="K14" s="66" t="s">
        <v>462</v>
      </c>
      <c r="L14" s="66">
        <v>8.32</v>
      </c>
      <c r="M14" s="24">
        <v>51.950721153846146</v>
      </c>
      <c r="N14" s="28"/>
    </row>
    <row r="15" spans="1:14" ht="15" customHeight="1" x14ac:dyDescent="0.2">
      <c r="A15" t="s">
        <v>147</v>
      </c>
      <c r="B15" s="66" t="s">
        <v>462</v>
      </c>
      <c r="C15" s="66" t="s">
        <v>462</v>
      </c>
      <c r="D15" s="66" t="s">
        <v>462</v>
      </c>
      <c r="E15" s="66" t="s">
        <v>462</v>
      </c>
      <c r="F15" s="66" t="s">
        <v>462</v>
      </c>
      <c r="G15" s="66" t="s">
        <v>462</v>
      </c>
      <c r="H15" s="66" t="s">
        <v>462</v>
      </c>
      <c r="I15" s="66" t="s">
        <v>462</v>
      </c>
      <c r="J15" s="66" t="s">
        <v>462</v>
      </c>
      <c r="K15" s="66" t="s">
        <v>462</v>
      </c>
      <c r="L15" s="66">
        <v>4.83</v>
      </c>
      <c r="M15" s="24" t="s">
        <v>462</v>
      </c>
      <c r="N15" s="28"/>
    </row>
    <row r="16" spans="1:14" ht="15" customHeight="1" x14ac:dyDescent="0.2">
      <c r="A16" t="s">
        <v>676</v>
      </c>
      <c r="B16" s="66">
        <v>12</v>
      </c>
      <c r="C16" s="66">
        <v>77.59</v>
      </c>
      <c r="D16" s="66">
        <v>60</v>
      </c>
      <c r="E16" s="66">
        <v>52.42</v>
      </c>
      <c r="F16" s="66">
        <v>50.08</v>
      </c>
      <c r="G16" s="66">
        <v>32.65</v>
      </c>
      <c r="H16" s="66">
        <v>59.24</v>
      </c>
      <c r="I16" s="66">
        <v>22.87</v>
      </c>
      <c r="J16" s="66">
        <v>12.67</v>
      </c>
      <c r="K16" s="66">
        <v>6.2</v>
      </c>
      <c r="L16" s="66">
        <v>385.71999999999997</v>
      </c>
      <c r="M16" s="24">
        <v>40.006325832209889</v>
      </c>
      <c r="N16" s="28"/>
    </row>
    <row r="17" spans="1:14" ht="15" customHeight="1" x14ac:dyDescent="0.2">
      <c r="A17" t="s">
        <v>673</v>
      </c>
      <c r="B17" s="66">
        <v>0</v>
      </c>
      <c r="C17" s="66">
        <v>0</v>
      </c>
      <c r="D17" s="66" t="s">
        <v>462</v>
      </c>
      <c r="E17" s="66">
        <v>0</v>
      </c>
      <c r="F17" s="66" t="s">
        <v>462</v>
      </c>
      <c r="G17" s="66" t="s">
        <v>462</v>
      </c>
      <c r="H17" s="66" t="s">
        <v>462</v>
      </c>
      <c r="I17" s="66" t="s">
        <v>462</v>
      </c>
      <c r="J17" s="66" t="s">
        <v>462</v>
      </c>
      <c r="K17" s="66" t="s">
        <v>462</v>
      </c>
      <c r="L17" s="66">
        <v>9.7999999999999989</v>
      </c>
      <c r="M17" s="24">
        <v>46.775510204081641</v>
      </c>
      <c r="N17" s="28"/>
    </row>
    <row r="18" spans="1:14" ht="20.100000000000001" customHeight="1" x14ac:dyDescent="0.2">
      <c r="A18" t="s">
        <v>149</v>
      </c>
      <c r="B18" s="66">
        <v>100</v>
      </c>
      <c r="C18" s="66">
        <v>272.89999999999998</v>
      </c>
      <c r="D18" s="66">
        <v>342.06</v>
      </c>
      <c r="E18" s="66">
        <v>390.76</v>
      </c>
      <c r="F18" s="66">
        <v>333.59</v>
      </c>
      <c r="G18" s="66">
        <v>306.91000000000003</v>
      </c>
      <c r="H18" s="66">
        <v>334.33</v>
      </c>
      <c r="I18" s="66">
        <v>255.44</v>
      </c>
      <c r="J18" s="66">
        <v>94.58</v>
      </c>
      <c r="K18" s="66">
        <v>25.75</v>
      </c>
      <c r="L18" s="66">
        <v>2456.3200000000002</v>
      </c>
      <c r="M18" s="24">
        <v>41.950625325690474</v>
      </c>
      <c r="N18" s="28"/>
    </row>
    <row r="19" spans="1:14" ht="15" customHeight="1" x14ac:dyDescent="0.2">
      <c r="A19" t="s">
        <v>150</v>
      </c>
      <c r="B19" s="66">
        <v>84.2</v>
      </c>
      <c r="C19" s="66">
        <v>259.25</v>
      </c>
      <c r="D19" s="66">
        <v>243.83</v>
      </c>
      <c r="E19" s="66">
        <v>206.91</v>
      </c>
      <c r="F19" s="66">
        <v>192.18</v>
      </c>
      <c r="G19" s="66">
        <v>128.43</v>
      </c>
      <c r="H19" s="66">
        <v>104.8</v>
      </c>
      <c r="I19" s="66">
        <v>86.64</v>
      </c>
      <c r="J19" s="66">
        <v>39.049999999999997</v>
      </c>
      <c r="K19" s="66">
        <v>10.69</v>
      </c>
      <c r="L19" s="66">
        <v>1355.98</v>
      </c>
      <c r="M19" s="24">
        <v>38.363663180872862</v>
      </c>
      <c r="N19" s="28"/>
    </row>
    <row r="20" spans="1:14" ht="15" customHeight="1" x14ac:dyDescent="0.2">
      <c r="A20" t="s">
        <v>151</v>
      </c>
      <c r="B20" s="66">
        <v>25</v>
      </c>
      <c r="C20" s="66">
        <v>148</v>
      </c>
      <c r="D20" s="66">
        <v>171.35</v>
      </c>
      <c r="E20" s="66">
        <v>134.62</v>
      </c>
      <c r="F20" s="66">
        <v>141.69999999999999</v>
      </c>
      <c r="G20" s="66">
        <v>130.22</v>
      </c>
      <c r="H20" s="66">
        <v>124.9</v>
      </c>
      <c r="I20" s="66">
        <v>89.3</v>
      </c>
      <c r="J20" s="66">
        <v>31.22</v>
      </c>
      <c r="K20" s="66">
        <v>7.9</v>
      </c>
      <c r="L20" s="66">
        <v>1004.21</v>
      </c>
      <c r="M20" s="24">
        <v>40.89001304508021</v>
      </c>
      <c r="N20" s="28"/>
    </row>
    <row r="21" spans="1:14" ht="15" customHeight="1" x14ac:dyDescent="0.2">
      <c r="A21" t="s">
        <v>21</v>
      </c>
      <c r="B21" s="66">
        <v>11</v>
      </c>
      <c r="C21" s="66">
        <v>33.6</v>
      </c>
      <c r="D21" s="66">
        <v>23.6</v>
      </c>
      <c r="E21" s="66">
        <v>17.399999999999999</v>
      </c>
      <c r="F21" s="66">
        <v>22.2</v>
      </c>
      <c r="G21" s="66">
        <v>24.44</v>
      </c>
      <c r="H21" s="66">
        <v>23.6</v>
      </c>
      <c r="I21" s="66">
        <v>8.4</v>
      </c>
      <c r="J21" s="66">
        <v>6.4</v>
      </c>
      <c r="K21" s="66">
        <v>4.8</v>
      </c>
      <c r="L21" s="66">
        <v>175.44000000000003</v>
      </c>
      <c r="M21" s="24">
        <v>40.16051071591427</v>
      </c>
      <c r="N21" s="28"/>
    </row>
    <row r="22" spans="1:14" ht="15" customHeight="1" x14ac:dyDescent="0.2">
      <c r="A22" t="s">
        <v>677</v>
      </c>
      <c r="B22" s="66">
        <v>25</v>
      </c>
      <c r="C22" s="66">
        <v>125.91</v>
      </c>
      <c r="D22" s="66">
        <v>103.07</v>
      </c>
      <c r="E22" s="66">
        <v>93.99</v>
      </c>
      <c r="F22" s="66">
        <v>113.15</v>
      </c>
      <c r="G22" s="66">
        <v>95.93</v>
      </c>
      <c r="H22" s="66">
        <v>93.24</v>
      </c>
      <c r="I22" s="66">
        <v>114.63</v>
      </c>
      <c r="J22" s="66">
        <v>40.65</v>
      </c>
      <c r="K22" s="66">
        <v>15.69</v>
      </c>
      <c r="L22" s="66">
        <v>821.26</v>
      </c>
      <c r="M22" s="24">
        <v>42.577624625575332</v>
      </c>
      <c r="N22" s="28"/>
    </row>
    <row r="23" spans="1:14" ht="20.100000000000001" customHeight="1" x14ac:dyDescent="0.2">
      <c r="A23" t="s">
        <v>22</v>
      </c>
      <c r="B23" s="66" t="s">
        <v>668</v>
      </c>
      <c r="C23" s="66" t="s">
        <v>668</v>
      </c>
      <c r="D23" s="66" t="s">
        <v>668</v>
      </c>
      <c r="E23" s="66" t="s">
        <v>668</v>
      </c>
      <c r="F23" s="66" t="s">
        <v>668</v>
      </c>
      <c r="G23" s="66" t="s">
        <v>668</v>
      </c>
      <c r="H23" s="66" t="s">
        <v>668</v>
      </c>
      <c r="I23" s="66" t="s">
        <v>668</v>
      </c>
      <c r="J23" s="66" t="s">
        <v>668</v>
      </c>
      <c r="K23" s="66" t="s">
        <v>668</v>
      </c>
      <c r="L23" s="66">
        <v>0</v>
      </c>
      <c r="M23" s="24" t="s">
        <v>581</v>
      </c>
      <c r="N23" s="28"/>
    </row>
    <row r="24" spans="1:14" ht="15" customHeight="1" x14ac:dyDescent="0.2">
      <c r="A24" t="s">
        <v>155</v>
      </c>
      <c r="B24" s="66">
        <v>47.6</v>
      </c>
      <c r="C24" s="66">
        <v>149.58000000000001</v>
      </c>
      <c r="D24" s="66">
        <v>150.84</v>
      </c>
      <c r="E24" s="66">
        <v>126.05</v>
      </c>
      <c r="F24" s="66">
        <v>106.54</v>
      </c>
      <c r="G24" s="66">
        <v>71.739999999999995</v>
      </c>
      <c r="H24" s="66">
        <v>61.26</v>
      </c>
      <c r="I24" s="66">
        <v>33.82</v>
      </c>
      <c r="J24" s="66">
        <v>20</v>
      </c>
      <c r="K24" s="66">
        <v>11.2</v>
      </c>
      <c r="L24" s="66">
        <v>778.63000000000011</v>
      </c>
      <c r="M24" s="24">
        <v>37.925317544918627</v>
      </c>
      <c r="N24" s="28"/>
    </row>
    <row r="25" spans="1:14" ht="15" customHeight="1" x14ac:dyDescent="0.2">
      <c r="A25" t="s">
        <v>156</v>
      </c>
      <c r="B25" s="66">
        <v>70</v>
      </c>
      <c r="C25" s="66">
        <v>194.8</v>
      </c>
      <c r="D25" s="66">
        <v>190.4</v>
      </c>
      <c r="E25" s="66">
        <v>167.24</v>
      </c>
      <c r="F25" s="66">
        <v>107.78</v>
      </c>
      <c r="G25" s="66">
        <v>88.91</v>
      </c>
      <c r="H25" s="66">
        <v>83.58</v>
      </c>
      <c r="I25" s="66">
        <v>50.52</v>
      </c>
      <c r="J25" s="66">
        <v>21.43</v>
      </c>
      <c r="K25" s="66">
        <v>9.86</v>
      </c>
      <c r="L25" s="66">
        <v>984.52</v>
      </c>
      <c r="M25" s="24">
        <v>37.666355178157886</v>
      </c>
      <c r="N25" s="28"/>
    </row>
    <row r="26" spans="1:14" ht="15" customHeight="1" x14ac:dyDescent="0.2">
      <c r="A26" t="s">
        <v>157</v>
      </c>
      <c r="B26" s="66">
        <v>40</v>
      </c>
      <c r="C26" s="66">
        <v>85.8</v>
      </c>
      <c r="D26" s="66">
        <v>98.98</v>
      </c>
      <c r="E26" s="66">
        <v>89.13</v>
      </c>
      <c r="F26" s="66">
        <v>68.989999999999995</v>
      </c>
      <c r="G26" s="66">
        <v>68.92</v>
      </c>
      <c r="H26" s="66">
        <v>78.19</v>
      </c>
      <c r="I26" s="66">
        <v>45.98</v>
      </c>
      <c r="J26" s="66">
        <v>34.200000000000003</v>
      </c>
      <c r="K26" s="66">
        <v>7.24</v>
      </c>
      <c r="L26" s="66">
        <v>617.43000000000006</v>
      </c>
      <c r="M26" s="24">
        <v>40.590739031145226</v>
      </c>
      <c r="N26" s="28"/>
    </row>
    <row r="27" spans="1:14" ht="15" customHeight="1" x14ac:dyDescent="0.2">
      <c r="A27" t="s">
        <v>158</v>
      </c>
      <c r="B27" s="66">
        <v>59.6</v>
      </c>
      <c r="C27" s="66">
        <v>155.1</v>
      </c>
      <c r="D27" s="66">
        <v>135.59</v>
      </c>
      <c r="E27" s="66">
        <v>93.89</v>
      </c>
      <c r="F27" s="66">
        <v>94.12</v>
      </c>
      <c r="G27" s="66">
        <v>66.709999999999994</v>
      </c>
      <c r="H27" s="66">
        <v>51.5</v>
      </c>
      <c r="I27" s="66">
        <v>25.8</v>
      </c>
      <c r="J27" s="66">
        <v>11.19</v>
      </c>
      <c r="K27" s="66">
        <v>4.5999999999999996</v>
      </c>
      <c r="L27" s="66">
        <v>698.1</v>
      </c>
      <c r="M27" s="24">
        <v>36.626228334049564</v>
      </c>
      <c r="N27" s="28"/>
    </row>
    <row r="28" spans="1:14" ht="20.100000000000001" customHeight="1" x14ac:dyDescent="0.2">
      <c r="A28" t="s">
        <v>159</v>
      </c>
      <c r="B28" s="66" t="s">
        <v>462</v>
      </c>
      <c r="C28" s="66" t="s">
        <v>462</v>
      </c>
      <c r="D28" s="66">
        <v>4.5999999999999996</v>
      </c>
      <c r="E28" s="66" t="s">
        <v>462</v>
      </c>
      <c r="F28" s="66" t="s">
        <v>462</v>
      </c>
      <c r="G28" s="66" t="s">
        <v>462</v>
      </c>
      <c r="H28" s="66" t="s">
        <v>462</v>
      </c>
      <c r="I28" s="66">
        <v>0</v>
      </c>
      <c r="J28" s="66">
        <v>0</v>
      </c>
      <c r="K28" s="66">
        <v>0</v>
      </c>
      <c r="L28" s="66">
        <v>13.35</v>
      </c>
      <c r="M28" s="24">
        <v>38.018726591760299</v>
      </c>
      <c r="N28" s="28"/>
    </row>
    <row r="29" spans="1:14" ht="15" customHeight="1" x14ac:dyDescent="0.2">
      <c r="A29" t="s">
        <v>23</v>
      </c>
      <c r="B29" s="66">
        <v>60.66</v>
      </c>
      <c r="C29" s="66">
        <v>196.59</v>
      </c>
      <c r="D29" s="66">
        <v>131.36000000000001</v>
      </c>
      <c r="E29" s="66">
        <v>116.42</v>
      </c>
      <c r="F29" s="66">
        <v>112.57</v>
      </c>
      <c r="G29" s="66">
        <v>110.76</v>
      </c>
      <c r="H29" s="66">
        <v>104.06</v>
      </c>
      <c r="I29" s="66">
        <v>84.62</v>
      </c>
      <c r="J29" s="66">
        <v>36.31</v>
      </c>
      <c r="K29" s="66">
        <v>8.7200000000000006</v>
      </c>
      <c r="L29" s="66">
        <v>962.07000000000016</v>
      </c>
      <c r="M29" s="24">
        <v>39.742679846580813</v>
      </c>
      <c r="N29" s="28"/>
    </row>
    <row r="30" spans="1:14" ht="15" customHeight="1" x14ac:dyDescent="0.2">
      <c r="A30" t="s">
        <v>24</v>
      </c>
      <c r="B30" s="66">
        <v>13</v>
      </c>
      <c r="C30" s="66">
        <v>50.4</v>
      </c>
      <c r="D30" s="66">
        <v>62.25</v>
      </c>
      <c r="E30" s="66">
        <v>91.27</v>
      </c>
      <c r="F30" s="66">
        <v>83.98</v>
      </c>
      <c r="G30" s="66">
        <v>67.239999999999995</v>
      </c>
      <c r="H30" s="66">
        <v>99.9</v>
      </c>
      <c r="I30" s="66">
        <v>77.91</v>
      </c>
      <c r="J30" s="66">
        <v>31.93</v>
      </c>
      <c r="K30" s="66">
        <v>10.47</v>
      </c>
      <c r="L30" s="66">
        <v>588.35</v>
      </c>
      <c r="M30" s="24">
        <v>44.208158409110226</v>
      </c>
      <c r="N30" s="28"/>
    </row>
    <row r="31" spans="1:14" ht="15" customHeight="1" x14ac:dyDescent="0.2">
      <c r="A31" t="s">
        <v>162</v>
      </c>
      <c r="B31" s="66">
        <v>42.4</v>
      </c>
      <c r="C31" s="66">
        <v>139.03</v>
      </c>
      <c r="D31" s="66">
        <v>120.27</v>
      </c>
      <c r="E31" s="66">
        <v>98.82</v>
      </c>
      <c r="F31" s="66">
        <v>83.1</v>
      </c>
      <c r="G31" s="66">
        <v>79.569999999999993</v>
      </c>
      <c r="H31" s="66">
        <v>84.5</v>
      </c>
      <c r="I31" s="66">
        <v>100.66</v>
      </c>
      <c r="J31" s="66">
        <v>37.83</v>
      </c>
      <c r="K31" s="66">
        <v>14.06</v>
      </c>
      <c r="L31" s="66">
        <v>800.24</v>
      </c>
      <c r="M31" s="24">
        <v>41.005723283015101</v>
      </c>
      <c r="N31" s="28"/>
    </row>
    <row r="32" spans="1:14" ht="15" customHeight="1" x14ac:dyDescent="0.2">
      <c r="A32" t="s">
        <v>163</v>
      </c>
      <c r="B32" s="66">
        <v>41</v>
      </c>
      <c r="C32" s="66">
        <v>170</v>
      </c>
      <c r="D32" s="66">
        <v>193.73</v>
      </c>
      <c r="E32" s="66">
        <v>196.48</v>
      </c>
      <c r="F32" s="66">
        <v>174.03</v>
      </c>
      <c r="G32" s="66">
        <v>122.67</v>
      </c>
      <c r="H32" s="66">
        <v>116.43</v>
      </c>
      <c r="I32" s="66">
        <v>129.21</v>
      </c>
      <c r="J32" s="66">
        <v>65.88</v>
      </c>
      <c r="K32" s="66">
        <v>18.36</v>
      </c>
      <c r="L32" s="66">
        <v>1227.7899999999997</v>
      </c>
      <c r="M32" s="24">
        <v>41.357251647268676</v>
      </c>
      <c r="N32" s="28"/>
    </row>
    <row r="33" spans="1:14" ht="20.100000000000001" customHeight="1" x14ac:dyDescent="0.2">
      <c r="A33" t="s">
        <v>164</v>
      </c>
      <c r="B33" s="66" t="s">
        <v>462</v>
      </c>
      <c r="C33" s="66" t="s">
        <v>462</v>
      </c>
      <c r="D33" s="66">
        <v>64.849999999999994</v>
      </c>
      <c r="E33" s="66">
        <v>100.28</v>
      </c>
      <c r="F33" s="66">
        <v>107.6</v>
      </c>
      <c r="G33" s="66">
        <v>115.9</v>
      </c>
      <c r="H33" s="66">
        <v>80.45</v>
      </c>
      <c r="I33" s="66">
        <v>51.9</v>
      </c>
      <c r="J33" s="66">
        <v>16.22</v>
      </c>
      <c r="K33" s="66">
        <v>5.16</v>
      </c>
      <c r="L33" s="66">
        <v>560.41999999999996</v>
      </c>
      <c r="M33" s="24">
        <v>44.092091645551555</v>
      </c>
      <c r="N33" s="28"/>
    </row>
    <row r="34" spans="1:14" ht="15" customHeight="1" x14ac:dyDescent="0.2">
      <c r="A34" t="s">
        <v>25</v>
      </c>
      <c r="B34" s="66">
        <v>24.3</v>
      </c>
      <c r="C34" s="66">
        <v>178.08</v>
      </c>
      <c r="D34" s="66">
        <v>173.08</v>
      </c>
      <c r="E34" s="66">
        <v>164.32</v>
      </c>
      <c r="F34" s="66">
        <v>178.8</v>
      </c>
      <c r="G34" s="66">
        <v>151.68</v>
      </c>
      <c r="H34" s="66">
        <v>146.03</v>
      </c>
      <c r="I34" s="66">
        <v>106.85</v>
      </c>
      <c r="J34" s="66">
        <v>36.44</v>
      </c>
      <c r="K34" s="66">
        <v>10.91</v>
      </c>
      <c r="L34" s="66">
        <v>1170.49</v>
      </c>
      <c r="M34" s="24">
        <v>41.330494066587498</v>
      </c>
      <c r="N34" s="28"/>
    </row>
    <row r="35" spans="1:14" ht="15" customHeight="1" x14ac:dyDescent="0.2">
      <c r="A35" t="s">
        <v>166</v>
      </c>
      <c r="B35" s="66">
        <v>97.8</v>
      </c>
      <c r="C35" s="66">
        <v>179.2</v>
      </c>
      <c r="D35" s="66">
        <v>193.98</v>
      </c>
      <c r="E35" s="66">
        <v>122.56</v>
      </c>
      <c r="F35" s="66">
        <v>116.84</v>
      </c>
      <c r="G35" s="66">
        <v>117.68</v>
      </c>
      <c r="H35" s="66">
        <v>81.72</v>
      </c>
      <c r="I35" s="66">
        <v>53.77</v>
      </c>
      <c r="J35" s="66">
        <v>22.6</v>
      </c>
      <c r="K35" s="66">
        <v>4.24</v>
      </c>
      <c r="L35" s="66">
        <v>990.39</v>
      </c>
      <c r="M35" s="24">
        <v>37.557749977281674</v>
      </c>
      <c r="N35" s="28"/>
    </row>
    <row r="36" spans="1:14" ht="15" customHeight="1" x14ac:dyDescent="0.2">
      <c r="A36" t="s">
        <v>167</v>
      </c>
      <c r="B36" s="66">
        <v>284.12</v>
      </c>
      <c r="C36" s="66">
        <v>511.36</v>
      </c>
      <c r="D36" s="66">
        <v>375.42</v>
      </c>
      <c r="E36" s="66">
        <v>327.58999999999997</v>
      </c>
      <c r="F36" s="66">
        <v>246.91</v>
      </c>
      <c r="G36" s="66">
        <v>146.1</v>
      </c>
      <c r="H36" s="66">
        <v>88.07</v>
      </c>
      <c r="I36" s="66">
        <v>43.17</v>
      </c>
      <c r="J36" s="66">
        <v>21.71</v>
      </c>
      <c r="K36" s="66">
        <v>6.72</v>
      </c>
      <c r="L36" s="66">
        <v>2051.17</v>
      </c>
      <c r="M36" s="24">
        <v>34.255576085843686</v>
      </c>
      <c r="N36" s="28"/>
    </row>
    <row r="37" spans="1:14" ht="15" customHeight="1" x14ac:dyDescent="0.2">
      <c r="A37" t="s">
        <v>674</v>
      </c>
      <c r="B37" s="66">
        <v>21</v>
      </c>
      <c r="C37" s="66">
        <v>89.46</v>
      </c>
      <c r="D37" s="66">
        <v>87</v>
      </c>
      <c r="E37" s="66">
        <v>63.01</v>
      </c>
      <c r="F37" s="66">
        <v>80.19</v>
      </c>
      <c r="G37" s="66">
        <v>38.01</v>
      </c>
      <c r="H37" s="66">
        <v>22.6</v>
      </c>
      <c r="I37" s="66">
        <v>29.53</v>
      </c>
      <c r="J37" s="66">
        <v>12.55</v>
      </c>
      <c r="K37" s="66">
        <v>7.6</v>
      </c>
      <c r="L37" s="66">
        <v>450.95</v>
      </c>
      <c r="M37" s="24">
        <v>38.290675241157558</v>
      </c>
      <c r="N37" s="28"/>
    </row>
    <row r="38" spans="1:14" ht="20.100000000000001" customHeight="1" x14ac:dyDescent="0.2">
      <c r="A38" t="s">
        <v>27</v>
      </c>
      <c r="B38" s="66">
        <v>7.6</v>
      </c>
      <c r="C38" s="66">
        <v>43.43</v>
      </c>
      <c r="D38" s="66">
        <v>65.03</v>
      </c>
      <c r="E38" s="66">
        <v>107.25</v>
      </c>
      <c r="F38" s="66">
        <v>146.79</v>
      </c>
      <c r="G38" s="66">
        <v>174.74</v>
      </c>
      <c r="H38" s="66">
        <v>153.21</v>
      </c>
      <c r="I38" s="66">
        <v>125.92</v>
      </c>
      <c r="J38" s="66">
        <v>64.97</v>
      </c>
      <c r="K38" s="66">
        <v>25.36</v>
      </c>
      <c r="L38" s="66">
        <v>914.30000000000007</v>
      </c>
      <c r="M38" s="24">
        <v>46.643771191075139</v>
      </c>
      <c r="N38" s="28"/>
    </row>
    <row r="39" spans="1:14" ht="15" customHeight="1" x14ac:dyDescent="0.2">
      <c r="A39" t="s">
        <v>678</v>
      </c>
      <c r="B39" s="66" t="s">
        <v>462</v>
      </c>
      <c r="C39" s="66" t="s">
        <v>462</v>
      </c>
      <c r="D39" s="66">
        <v>7</v>
      </c>
      <c r="E39" s="66">
        <v>18.71</v>
      </c>
      <c r="F39" s="66">
        <v>30.11</v>
      </c>
      <c r="G39" s="66">
        <v>25.9</v>
      </c>
      <c r="H39" s="66">
        <v>26.85</v>
      </c>
      <c r="I39" s="66">
        <v>25.35</v>
      </c>
      <c r="J39" s="66">
        <v>9.32</v>
      </c>
      <c r="K39" s="66">
        <v>4.5999999999999996</v>
      </c>
      <c r="L39" s="66">
        <v>155.43999999999997</v>
      </c>
      <c r="M39" s="24">
        <v>47.149704065877522</v>
      </c>
      <c r="N39" s="28"/>
    </row>
    <row r="40" spans="1:14" ht="15" customHeight="1" x14ac:dyDescent="0.2">
      <c r="A40" t="s">
        <v>666</v>
      </c>
      <c r="B40" s="66" t="s">
        <v>462</v>
      </c>
      <c r="C40" s="66" t="s">
        <v>462</v>
      </c>
      <c r="D40" s="66">
        <v>7.31</v>
      </c>
      <c r="E40" s="66">
        <v>9.3699999999999992</v>
      </c>
      <c r="F40" s="66">
        <v>8.1</v>
      </c>
      <c r="G40" s="66">
        <v>11.77</v>
      </c>
      <c r="H40" s="66">
        <v>13.35</v>
      </c>
      <c r="I40" s="66">
        <v>7</v>
      </c>
      <c r="J40" s="66" t="s">
        <v>462</v>
      </c>
      <c r="K40" s="66" t="s">
        <v>462</v>
      </c>
      <c r="L40" s="66">
        <v>69.739999999999995</v>
      </c>
      <c r="M40" s="24">
        <v>46.626899913966163</v>
      </c>
      <c r="N40" s="28"/>
    </row>
    <row r="41" spans="1:14" ht="15" customHeight="1" x14ac:dyDescent="0.2">
      <c r="A41" t="s">
        <v>667</v>
      </c>
      <c r="B41" s="66" t="s">
        <v>462</v>
      </c>
      <c r="C41" s="66" t="s">
        <v>462</v>
      </c>
      <c r="D41" s="66">
        <v>12.2</v>
      </c>
      <c r="E41" s="66">
        <v>24.9</v>
      </c>
      <c r="F41" s="66">
        <v>22.64</v>
      </c>
      <c r="G41" s="66">
        <v>30.63</v>
      </c>
      <c r="H41" s="66">
        <v>29.19</v>
      </c>
      <c r="I41" s="66">
        <v>30.3</v>
      </c>
      <c r="J41" s="66">
        <v>14.56</v>
      </c>
      <c r="K41" s="66">
        <v>7.44</v>
      </c>
      <c r="L41" s="66">
        <v>177.85999999999999</v>
      </c>
      <c r="M41" s="24">
        <v>47.716125042167995</v>
      </c>
      <c r="N41" s="28"/>
    </row>
    <row r="42" spans="1:14" ht="15" customHeight="1" x14ac:dyDescent="0.2">
      <c r="A42" t="s">
        <v>665</v>
      </c>
      <c r="B42" s="66">
        <v>0</v>
      </c>
      <c r="C42" s="66">
        <v>0</v>
      </c>
      <c r="D42" s="66">
        <v>0</v>
      </c>
      <c r="E42" s="66" t="s">
        <v>462</v>
      </c>
      <c r="F42" s="66" t="s">
        <v>462</v>
      </c>
      <c r="G42" s="66">
        <v>0</v>
      </c>
      <c r="H42" s="66" t="s">
        <v>462</v>
      </c>
      <c r="I42" s="66" t="s">
        <v>462</v>
      </c>
      <c r="J42" s="66" t="s">
        <v>462</v>
      </c>
      <c r="K42" s="66" t="s">
        <v>462</v>
      </c>
      <c r="L42" s="66">
        <v>7.8</v>
      </c>
      <c r="M42" s="24">
        <v>45.743589743589745</v>
      </c>
      <c r="N42" s="28"/>
    </row>
    <row r="43" spans="1:14" ht="15" customHeight="1" x14ac:dyDescent="0.2">
      <c r="A43" t="s">
        <v>16</v>
      </c>
      <c r="B43" s="66">
        <v>0</v>
      </c>
      <c r="C43" s="66">
        <v>0</v>
      </c>
      <c r="D43" s="66" t="s">
        <v>462</v>
      </c>
      <c r="E43" s="66">
        <v>4.8</v>
      </c>
      <c r="F43" s="66" t="s">
        <v>462</v>
      </c>
      <c r="G43" s="66" t="s">
        <v>462</v>
      </c>
      <c r="H43" s="66" t="s">
        <v>462</v>
      </c>
      <c r="I43" s="66">
        <v>4.8</v>
      </c>
      <c r="J43" s="66" t="s">
        <v>462</v>
      </c>
      <c r="K43" s="66" t="s">
        <v>462</v>
      </c>
      <c r="L43" s="66">
        <v>22.9</v>
      </c>
      <c r="M43" s="24">
        <v>47.196506550218352</v>
      </c>
      <c r="N43" s="28"/>
    </row>
    <row r="44" spans="1:14" ht="15" customHeight="1" x14ac:dyDescent="0.2">
      <c r="A44" t="s">
        <v>17</v>
      </c>
      <c r="B44" s="66">
        <v>0</v>
      </c>
      <c r="C44" s="66" t="s">
        <v>462</v>
      </c>
      <c r="D44" s="66">
        <v>0</v>
      </c>
      <c r="E44" s="66" t="s">
        <v>462</v>
      </c>
      <c r="F44" s="66" t="s">
        <v>462</v>
      </c>
      <c r="G44" s="66">
        <v>0</v>
      </c>
      <c r="H44" s="66" t="s">
        <v>462</v>
      </c>
      <c r="I44" s="66" t="s">
        <v>462</v>
      </c>
      <c r="J44" s="66" t="s">
        <v>462</v>
      </c>
      <c r="K44" s="66" t="s">
        <v>462</v>
      </c>
      <c r="L44" s="66">
        <v>6.8</v>
      </c>
      <c r="M44" s="24">
        <v>45.970588235294123</v>
      </c>
      <c r="N44" s="28"/>
    </row>
    <row r="45" spans="1:14" ht="20.100000000000001" customHeight="1" x14ac:dyDescent="0.2">
      <c r="A45" s="204" t="s">
        <v>672</v>
      </c>
      <c r="B45" s="66">
        <v>14</v>
      </c>
      <c r="C45" s="66">
        <v>48.29</v>
      </c>
      <c r="D45" s="66">
        <v>39.51</v>
      </c>
      <c r="E45" s="66">
        <v>38.97</v>
      </c>
      <c r="F45" s="66">
        <v>38.69</v>
      </c>
      <c r="G45" s="66">
        <v>36.770000000000003</v>
      </c>
      <c r="H45" s="66">
        <v>30.27</v>
      </c>
      <c r="I45" s="66">
        <v>26.11</v>
      </c>
      <c r="J45" s="66">
        <v>13.88</v>
      </c>
      <c r="K45" s="66">
        <v>7.19</v>
      </c>
      <c r="L45" s="66">
        <v>293.68</v>
      </c>
      <c r="M45" s="24">
        <v>41.048658403704714</v>
      </c>
      <c r="N45" s="28"/>
    </row>
    <row r="46" spans="1:14" ht="39.950000000000003" customHeight="1" x14ac:dyDescent="0.25">
      <c r="A46" s="160" t="s">
        <v>669</v>
      </c>
      <c r="B46" s="9"/>
      <c r="C46" s="66"/>
      <c r="D46" s="66"/>
      <c r="E46" s="66"/>
      <c r="F46" s="66"/>
      <c r="G46" s="66"/>
      <c r="H46" s="66"/>
      <c r="I46" s="66"/>
      <c r="J46" s="66"/>
      <c r="K46" s="66"/>
      <c r="L46" s="66"/>
      <c r="M46" s="24"/>
      <c r="N46" s="28"/>
    </row>
    <row r="47" spans="1:14" x14ac:dyDescent="0.2">
      <c r="A47" s="204" t="s">
        <v>377</v>
      </c>
      <c r="B47" s="204" t="s">
        <v>378</v>
      </c>
      <c r="C47" s="66"/>
      <c r="D47" s="66"/>
      <c r="E47" s="66"/>
      <c r="F47" s="66"/>
      <c r="G47" s="66"/>
      <c r="H47" s="66"/>
      <c r="I47" s="66"/>
      <c r="J47" s="66"/>
      <c r="K47" s="66"/>
      <c r="L47" s="66"/>
      <c r="M47" s="24"/>
      <c r="N47" s="28"/>
    </row>
    <row r="48" spans="1:14" x14ac:dyDescent="0.2">
      <c r="A48" t="s">
        <v>369</v>
      </c>
      <c r="B48" s="204" t="s">
        <v>670</v>
      </c>
      <c r="C48" s="66"/>
      <c r="D48" s="66"/>
      <c r="E48" s="66"/>
      <c r="F48" s="66"/>
      <c r="G48" s="66"/>
      <c r="H48" s="66"/>
      <c r="I48" s="66"/>
      <c r="J48" s="66"/>
      <c r="K48" s="66"/>
      <c r="L48" s="66"/>
      <c r="M48" s="24"/>
      <c r="N48" s="28"/>
    </row>
    <row r="49" spans="1:14" x14ac:dyDescent="0.2">
      <c r="A49" t="s">
        <v>370</v>
      </c>
      <c r="B49" s="271" t="s">
        <v>631</v>
      </c>
      <c r="C49" s="66"/>
      <c r="D49" s="66"/>
      <c r="E49" s="66"/>
      <c r="F49" s="66"/>
      <c r="G49" s="66"/>
      <c r="H49" s="66"/>
      <c r="I49" s="66"/>
      <c r="J49" s="66"/>
      <c r="K49" s="66"/>
      <c r="L49" s="66"/>
      <c r="M49" s="24"/>
      <c r="N49" s="28"/>
    </row>
    <row r="50" spans="1:14" x14ac:dyDescent="0.2">
      <c r="A50" t="s">
        <v>371</v>
      </c>
      <c r="B50" s="271" t="s">
        <v>632</v>
      </c>
      <c r="C50" s="66"/>
      <c r="D50" s="66"/>
      <c r="E50" s="66"/>
      <c r="F50" s="66"/>
      <c r="G50" s="66"/>
      <c r="H50" s="66"/>
      <c r="I50" s="66"/>
      <c r="J50" s="66"/>
      <c r="K50" s="66"/>
      <c r="L50" s="66"/>
      <c r="M50" s="24"/>
      <c r="N50" s="28"/>
    </row>
    <row r="51" spans="1:14" x14ac:dyDescent="0.2">
      <c r="A51" t="s">
        <v>372</v>
      </c>
      <c r="B51" s="271" t="s">
        <v>633</v>
      </c>
      <c r="C51" s="66"/>
      <c r="D51" s="66"/>
      <c r="E51" s="66"/>
      <c r="F51" s="66"/>
      <c r="G51" s="66"/>
      <c r="H51" s="66"/>
      <c r="I51" s="66"/>
      <c r="J51" s="66"/>
      <c r="K51" s="66"/>
      <c r="L51" s="66"/>
      <c r="M51" s="24"/>
      <c r="N51" s="28"/>
    </row>
    <row r="52" spans="1:14" x14ac:dyDescent="0.2">
      <c r="A52" t="s">
        <v>573</v>
      </c>
      <c r="B52" s="271" t="s">
        <v>634</v>
      </c>
      <c r="L52" s="22"/>
    </row>
    <row r="53" spans="1:14" x14ac:dyDescent="0.2">
      <c r="A53" t="s">
        <v>574</v>
      </c>
      <c r="B53" s="271" t="s">
        <v>635</v>
      </c>
    </row>
    <row r="54" spans="1:14" s="2" customFormat="1" x14ac:dyDescent="0.2">
      <c r="A54" t="s">
        <v>575</v>
      </c>
      <c r="B54" s="271" t="s">
        <v>643</v>
      </c>
    </row>
  </sheetData>
  <phoneticPr fontId="5" type="noConversion"/>
  <hyperlinks>
    <hyperlink ref="M1" location="Contents!A1" display="Return to contents" xr:uid="{00000000-0004-0000-2500-000000000000}"/>
  </hyperlinks>
  <pageMargins left="0.75" right="0.75" top="1" bottom="1" header="0.5" footer="0.5"/>
  <pageSetup paperSize="9" scale="81" orientation="portrait" r:id="rId1"/>
  <headerFooter alignWithMargins="0"/>
  <ignoredErrors>
    <ignoredError sqref="B23:L23" numberStoredAsText="1"/>
  </ignoredErrors>
  <tableParts count="2">
    <tablePart r:id="rId2"/>
    <tablePart r:id="rId3"/>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A1:M57"/>
  <sheetViews>
    <sheetView showGridLines="0" zoomScaleNormal="100" workbookViewId="0"/>
  </sheetViews>
  <sheetFormatPr defaultRowHeight="15" x14ac:dyDescent="0.2"/>
  <cols>
    <col min="1" max="1" width="38.6640625" customWidth="1"/>
    <col min="2" max="2" width="16.21875" customWidth="1"/>
    <col min="3" max="3" width="17.33203125" customWidth="1"/>
  </cols>
  <sheetData>
    <row r="1" spans="1:11" ht="19.5" x14ac:dyDescent="0.3">
      <c r="A1" s="175" t="s">
        <v>679</v>
      </c>
      <c r="K1" s="43" t="s">
        <v>7</v>
      </c>
    </row>
    <row r="2" spans="1:11" x14ac:dyDescent="0.2">
      <c r="A2" t="s">
        <v>410</v>
      </c>
      <c r="K2" s="1"/>
    </row>
    <row r="3" spans="1:11" ht="39.950000000000003" customHeight="1" x14ac:dyDescent="0.25">
      <c r="A3" s="160" t="s">
        <v>680</v>
      </c>
    </row>
    <row r="4" spans="1:11" ht="52.5" customHeight="1" x14ac:dyDescent="0.2">
      <c r="A4" s="19" t="s">
        <v>654</v>
      </c>
      <c r="B4" s="18" t="s">
        <v>28</v>
      </c>
      <c r="C4" s="18" t="s">
        <v>106</v>
      </c>
    </row>
    <row r="5" spans="1:11" ht="20.100000000000001" customHeight="1" x14ac:dyDescent="0.2">
      <c r="A5" t="s">
        <v>19</v>
      </c>
      <c r="B5" s="22">
        <v>171.69999999999996</v>
      </c>
      <c r="C5" s="22">
        <v>105.99</v>
      </c>
    </row>
    <row r="6" spans="1:11" x14ac:dyDescent="0.2">
      <c r="A6" t="s">
        <v>140</v>
      </c>
      <c r="B6" s="22">
        <v>15.06</v>
      </c>
      <c r="C6" s="22">
        <v>6</v>
      </c>
    </row>
    <row r="7" spans="1:11" x14ac:dyDescent="0.2">
      <c r="A7" t="s">
        <v>141</v>
      </c>
      <c r="B7" s="22">
        <v>5.5</v>
      </c>
      <c r="C7" s="22">
        <v>2</v>
      </c>
    </row>
    <row r="8" spans="1:11" x14ac:dyDescent="0.2">
      <c r="A8" t="s">
        <v>142</v>
      </c>
      <c r="B8" s="22">
        <v>0</v>
      </c>
      <c r="C8" s="22">
        <v>0</v>
      </c>
    </row>
    <row r="9" spans="1:11" x14ac:dyDescent="0.2">
      <c r="A9" t="s">
        <v>143</v>
      </c>
      <c r="B9" s="22">
        <v>0</v>
      </c>
      <c r="C9" s="22">
        <v>0</v>
      </c>
    </row>
    <row r="10" spans="1:11" x14ac:dyDescent="0.2">
      <c r="A10" t="s">
        <v>144</v>
      </c>
      <c r="B10" s="22">
        <v>53.69</v>
      </c>
      <c r="C10" s="22">
        <v>51.19</v>
      </c>
    </row>
    <row r="11" spans="1:11" x14ac:dyDescent="0.2">
      <c r="A11" t="s">
        <v>145</v>
      </c>
      <c r="B11" s="22">
        <v>0</v>
      </c>
      <c r="C11" s="22">
        <v>0</v>
      </c>
    </row>
    <row r="12" spans="1:11" x14ac:dyDescent="0.2">
      <c r="A12" t="s">
        <v>675</v>
      </c>
      <c r="B12" s="22">
        <v>0</v>
      </c>
      <c r="C12" s="22">
        <v>0</v>
      </c>
    </row>
    <row r="13" spans="1:11" x14ac:dyDescent="0.2">
      <c r="A13" t="s">
        <v>455</v>
      </c>
      <c r="B13" s="22">
        <v>0</v>
      </c>
      <c r="C13" s="22">
        <v>0</v>
      </c>
    </row>
    <row r="14" spans="1:11" ht="20.100000000000001" customHeight="1" x14ac:dyDescent="0.2">
      <c r="A14" t="s">
        <v>146</v>
      </c>
      <c r="B14" s="22">
        <v>0</v>
      </c>
      <c r="C14" s="22">
        <v>0</v>
      </c>
    </row>
    <row r="15" spans="1:11" x14ac:dyDescent="0.2">
      <c r="A15" t="s">
        <v>147</v>
      </c>
      <c r="B15" s="22">
        <v>0</v>
      </c>
      <c r="C15" s="22">
        <v>0</v>
      </c>
    </row>
    <row r="16" spans="1:11" x14ac:dyDescent="0.2">
      <c r="A16" t="s">
        <v>676</v>
      </c>
      <c r="B16" s="22">
        <v>1.8</v>
      </c>
      <c r="C16" s="66">
        <v>1.8</v>
      </c>
    </row>
    <row r="17" spans="1:3" x14ac:dyDescent="0.2">
      <c r="A17" t="s">
        <v>673</v>
      </c>
      <c r="B17" s="22">
        <v>0</v>
      </c>
      <c r="C17" s="66">
        <v>0</v>
      </c>
    </row>
    <row r="18" spans="1:3" ht="20.100000000000001" customHeight="1" x14ac:dyDescent="0.2">
      <c r="A18" t="s">
        <v>149</v>
      </c>
      <c r="B18" s="22">
        <v>9.61</v>
      </c>
      <c r="C18" s="66">
        <v>3.8</v>
      </c>
    </row>
    <row r="19" spans="1:3" x14ac:dyDescent="0.2">
      <c r="A19" t="s">
        <v>150</v>
      </c>
      <c r="B19" s="22">
        <v>9</v>
      </c>
      <c r="C19" s="66">
        <v>5</v>
      </c>
    </row>
    <row r="20" spans="1:3" x14ac:dyDescent="0.2">
      <c r="A20" t="s">
        <v>151</v>
      </c>
      <c r="B20" s="22">
        <v>3.6</v>
      </c>
      <c r="C20" s="66">
        <v>0</v>
      </c>
    </row>
    <row r="21" spans="1:3" x14ac:dyDescent="0.2">
      <c r="A21" t="s">
        <v>21</v>
      </c>
      <c r="B21" s="22">
        <v>0</v>
      </c>
      <c r="C21" s="66">
        <v>0</v>
      </c>
    </row>
    <row r="22" spans="1:3" x14ac:dyDescent="0.2">
      <c r="A22" t="s">
        <v>677</v>
      </c>
      <c r="B22" s="22">
        <v>7.8</v>
      </c>
      <c r="C22" s="66">
        <v>4</v>
      </c>
    </row>
    <row r="23" spans="1:3" ht="20.100000000000001" customHeight="1" x14ac:dyDescent="0.2">
      <c r="A23" t="s">
        <v>22</v>
      </c>
      <c r="B23" s="22">
        <v>0</v>
      </c>
      <c r="C23" s="66">
        <v>0</v>
      </c>
    </row>
    <row r="24" spans="1:3" x14ac:dyDescent="0.2">
      <c r="A24" t="s">
        <v>155</v>
      </c>
      <c r="B24" s="22">
        <v>5</v>
      </c>
      <c r="C24" s="66">
        <v>4</v>
      </c>
    </row>
    <row r="25" spans="1:3" x14ac:dyDescent="0.2">
      <c r="A25" t="s">
        <v>156</v>
      </c>
      <c r="B25" s="22">
        <v>7.2</v>
      </c>
      <c r="C25" s="66">
        <v>5.4</v>
      </c>
    </row>
    <row r="26" spans="1:3" ht="15" customHeight="1" x14ac:dyDescent="0.2">
      <c r="A26" t="s">
        <v>157</v>
      </c>
      <c r="B26" s="22">
        <v>0</v>
      </c>
      <c r="C26" s="66">
        <v>0</v>
      </c>
    </row>
    <row r="27" spans="1:3" x14ac:dyDescent="0.2">
      <c r="A27" t="s">
        <v>158</v>
      </c>
      <c r="B27" s="22">
        <v>3</v>
      </c>
      <c r="C27" s="66">
        <v>3</v>
      </c>
    </row>
    <row r="28" spans="1:3" ht="20.100000000000001" customHeight="1" x14ac:dyDescent="0.2">
      <c r="A28" t="s">
        <v>159</v>
      </c>
      <c r="B28" s="22">
        <v>1</v>
      </c>
      <c r="C28" s="66">
        <v>1</v>
      </c>
    </row>
    <row r="29" spans="1:3" x14ac:dyDescent="0.2">
      <c r="A29" t="s">
        <v>23</v>
      </c>
      <c r="B29" s="22">
        <v>2</v>
      </c>
      <c r="C29" s="66">
        <v>0</v>
      </c>
    </row>
    <row r="30" spans="1:3" x14ac:dyDescent="0.2">
      <c r="A30" t="s">
        <v>24</v>
      </c>
      <c r="B30" s="22">
        <v>3</v>
      </c>
      <c r="C30" s="66">
        <v>1</v>
      </c>
    </row>
    <row r="31" spans="1:3" x14ac:dyDescent="0.2">
      <c r="A31" t="s">
        <v>162</v>
      </c>
      <c r="B31" s="22">
        <v>12.2</v>
      </c>
      <c r="C31" s="66">
        <v>4.4000000000000004</v>
      </c>
    </row>
    <row r="32" spans="1:3" x14ac:dyDescent="0.2">
      <c r="A32" t="s">
        <v>163</v>
      </c>
      <c r="B32" s="22">
        <v>4</v>
      </c>
      <c r="C32" s="66">
        <v>0.8</v>
      </c>
    </row>
    <row r="33" spans="1:13" ht="20.100000000000001" customHeight="1" x14ac:dyDescent="0.2">
      <c r="A33" t="s">
        <v>164</v>
      </c>
      <c r="B33" s="22">
        <v>2.6</v>
      </c>
      <c r="C33" s="66">
        <v>1.6</v>
      </c>
    </row>
    <row r="34" spans="1:13" x14ac:dyDescent="0.2">
      <c r="A34" t="s">
        <v>25</v>
      </c>
      <c r="B34" s="22">
        <v>4.4000000000000004</v>
      </c>
      <c r="C34" s="66">
        <v>2.4</v>
      </c>
    </row>
    <row r="35" spans="1:13" x14ac:dyDescent="0.2">
      <c r="A35" t="s">
        <v>166</v>
      </c>
      <c r="B35" s="22">
        <v>6.6</v>
      </c>
      <c r="C35" s="66">
        <v>1.8</v>
      </c>
    </row>
    <row r="36" spans="1:13" x14ac:dyDescent="0.2">
      <c r="A36" t="s">
        <v>167</v>
      </c>
      <c r="B36" s="22">
        <v>8.44</v>
      </c>
      <c r="C36" s="66">
        <v>4</v>
      </c>
    </row>
    <row r="37" spans="1:13" x14ac:dyDescent="0.2">
      <c r="A37" t="s">
        <v>674</v>
      </c>
      <c r="B37" s="22">
        <v>0</v>
      </c>
      <c r="C37" s="66">
        <v>0</v>
      </c>
    </row>
    <row r="38" spans="1:13" ht="20.100000000000001" customHeight="1" x14ac:dyDescent="0.2">
      <c r="A38" t="s">
        <v>27</v>
      </c>
      <c r="B38" s="22">
        <v>3.2</v>
      </c>
      <c r="C38" s="66">
        <v>1</v>
      </c>
    </row>
    <row r="39" spans="1:13" x14ac:dyDescent="0.2">
      <c r="A39" t="s">
        <v>686</v>
      </c>
      <c r="B39" s="22">
        <v>1.8</v>
      </c>
      <c r="C39" s="66">
        <v>1.8</v>
      </c>
    </row>
    <row r="40" spans="1:13" x14ac:dyDescent="0.2">
      <c r="A40" t="s">
        <v>666</v>
      </c>
      <c r="B40" s="22">
        <v>0</v>
      </c>
      <c r="C40" s="66">
        <v>0</v>
      </c>
      <c r="H40" s="66"/>
      <c r="I40" s="66"/>
      <c r="J40" s="66"/>
      <c r="K40" s="66"/>
      <c r="L40" s="66"/>
      <c r="M40" s="24"/>
    </row>
    <row r="41" spans="1:13" x14ac:dyDescent="0.2">
      <c r="A41" t="s">
        <v>667</v>
      </c>
      <c r="B41" s="22">
        <v>0.2</v>
      </c>
      <c r="C41" s="66">
        <v>0</v>
      </c>
      <c r="H41" s="66"/>
      <c r="I41" s="66"/>
      <c r="J41" s="66"/>
      <c r="K41" s="66"/>
      <c r="L41" s="66"/>
      <c r="M41" s="24"/>
    </row>
    <row r="42" spans="1:13" ht="12.75" customHeight="1" x14ac:dyDescent="0.2">
      <c r="A42" t="s">
        <v>665</v>
      </c>
      <c r="B42" s="22">
        <v>0</v>
      </c>
      <c r="C42" s="66">
        <v>0</v>
      </c>
      <c r="H42" s="66"/>
      <c r="I42" s="66"/>
      <c r="J42" s="66"/>
      <c r="K42" s="66"/>
      <c r="L42" s="66"/>
      <c r="M42" s="24"/>
    </row>
    <row r="43" spans="1:13" x14ac:dyDescent="0.2">
      <c r="A43" t="s">
        <v>16</v>
      </c>
      <c r="B43" s="22">
        <v>0</v>
      </c>
      <c r="C43" s="66">
        <v>0</v>
      </c>
      <c r="H43" s="66"/>
      <c r="I43" s="66"/>
      <c r="J43" s="66"/>
      <c r="K43" s="66"/>
      <c r="L43" s="66"/>
      <c r="M43" s="24"/>
    </row>
    <row r="44" spans="1:13" x14ac:dyDescent="0.2">
      <c r="A44" t="s">
        <v>17</v>
      </c>
      <c r="B44" s="22">
        <v>0</v>
      </c>
      <c r="C44" s="66">
        <v>0</v>
      </c>
    </row>
    <row r="45" spans="1:13" ht="20.100000000000001" customHeight="1" x14ac:dyDescent="0.2">
      <c r="A45" s="33" t="s">
        <v>672</v>
      </c>
      <c r="B45" s="64">
        <v>1</v>
      </c>
      <c r="C45" s="259">
        <v>0</v>
      </c>
    </row>
    <row r="46" spans="1:13" ht="39.950000000000003" customHeight="1" x14ac:dyDescent="0.25">
      <c r="A46" s="160" t="s">
        <v>681</v>
      </c>
      <c r="B46" s="9"/>
      <c r="C46" s="22"/>
    </row>
    <row r="47" spans="1:13" x14ac:dyDescent="0.2">
      <c r="A47" s="204" t="s">
        <v>377</v>
      </c>
      <c r="B47" s="204" t="s">
        <v>378</v>
      </c>
      <c r="C47" s="22"/>
    </row>
    <row r="48" spans="1:13" x14ac:dyDescent="0.2">
      <c r="A48" t="s">
        <v>369</v>
      </c>
      <c r="B48" s="204" t="s">
        <v>682</v>
      </c>
      <c r="C48" s="22"/>
    </row>
    <row r="49" spans="1:7" x14ac:dyDescent="0.2">
      <c r="A49" t="s">
        <v>370</v>
      </c>
      <c r="B49" s="271" t="s">
        <v>631</v>
      </c>
      <c r="C49" s="22"/>
    </row>
    <row r="50" spans="1:7" x14ac:dyDescent="0.2">
      <c r="A50" t="s">
        <v>371</v>
      </c>
      <c r="B50" s="271" t="s">
        <v>632</v>
      </c>
      <c r="C50" s="22"/>
      <c r="G50" s="2"/>
    </row>
    <row r="51" spans="1:7" x14ac:dyDescent="0.2">
      <c r="A51" t="s">
        <v>372</v>
      </c>
      <c r="B51" s="271" t="s">
        <v>633</v>
      </c>
      <c r="C51" s="22"/>
    </row>
    <row r="52" spans="1:7" x14ac:dyDescent="0.2">
      <c r="A52" t="s">
        <v>573</v>
      </c>
      <c r="B52" s="271" t="s">
        <v>634</v>
      </c>
    </row>
    <row r="53" spans="1:7" x14ac:dyDescent="0.2">
      <c r="A53" t="s">
        <v>574</v>
      </c>
      <c r="B53" s="271" t="s">
        <v>635</v>
      </c>
    </row>
    <row r="54" spans="1:7" x14ac:dyDescent="0.2">
      <c r="A54" t="s">
        <v>575</v>
      </c>
      <c r="B54" s="271" t="s">
        <v>688</v>
      </c>
    </row>
    <row r="55" spans="1:7" s="2" customFormat="1" x14ac:dyDescent="0.2">
      <c r="D55"/>
      <c r="G55"/>
    </row>
    <row r="57" spans="1:7" x14ac:dyDescent="0.2">
      <c r="D57" s="2"/>
    </row>
  </sheetData>
  <phoneticPr fontId="5" type="noConversion"/>
  <hyperlinks>
    <hyperlink ref="K1" location="Contents!A1" display="Return to contents" xr:uid="{00000000-0004-0000-2600-000000000000}"/>
  </hyperlinks>
  <pageMargins left="0.75" right="0.75" top="1" bottom="1" header="0.5" footer="0.5"/>
  <pageSetup paperSize="9" scale="81" orientation="portrait" r:id="rId1"/>
  <headerFooter alignWithMargins="0"/>
  <tableParts count="2">
    <tablePart r:id="rId2"/>
    <tablePart r:id="rId3"/>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116"/>
  <dimension ref="A1:G25"/>
  <sheetViews>
    <sheetView showGridLines="0" workbookViewId="0"/>
  </sheetViews>
  <sheetFormatPr defaultRowHeight="15" x14ac:dyDescent="0.2"/>
  <cols>
    <col min="1" max="1" width="13.109375" customWidth="1"/>
    <col min="2" max="2" width="24.88671875" customWidth="1"/>
    <col min="3" max="3" width="28.77734375" customWidth="1"/>
    <col min="4" max="4" width="28.88671875" customWidth="1"/>
  </cols>
  <sheetData>
    <row r="1" spans="1:7" ht="19.5" x14ac:dyDescent="0.3">
      <c r="A1" s="175" t="s">
        <v>685</v>
      </c>
      <c r="G1" s="43" t="s">
        <v>7</v>
      </c>
    </row>
    <row r="2" spans="1:7" x14ac:dyDescent="0.2">
      <c r="A2" t="s">
        <v>410</v>
      </c>
      <c r="G2" s="1"/>
    </row>
    <row r="3" spans="1:7" ht="39.950000000000003" customHeight="1" x14ac:dyDescent="0.25">
      <c r="A3" s="160" t="s">
        <v>713</v>
      </c>
      <c r="B3" s="14"/>
      <c r="C3" s="14"/>
      <c r="D3" s="14"/>
    </row>
    <row r="4" spans="1:7" x14ac:dyDescent="0.2">
      <c r="A4" s="14" t="s">
        <v>18</v>
      </c>
      <c r="B4" s="279" t="s">
        <v>108</v>
      </c>
      <c r="C4" s="279" t="s">
        <v>106</v>
      </c>
      <c r="D4" s="279" t="s">
        <v>1014</v>
      </c>
    </row>
    <row r="5" spans="1:7" x14ac:dyDescent="0.2">
      <c r="A5" t="s">
        <v>78</v>
      </c>
      <c r="B5" s="205">
        <v>26.75</v>
      </c>
      <c r="C5" s="205">
        <v>18</v>
      </c>
      <c r="D5" s="205">
        <v>14.6</v>
      </c>
    </row>
    <row r="6" spans="1:7" x14ac:dyDescent="0.2">
      <c r="A6" t="s">
        <v>71</v>
      </c>
      <c r="B6" s="205">
        <v>21.7</v>
      </c>
      <c r="C6" s="205">
        <v>15.4</v>
      </c>
      <c r="D6" s="205">
        <v>12.4</v>
      </c>
    </row>
    <row r="7" spans="1:7" x14ac:dyDescent="0.2">
      <c r="A7" t="s">
        <v>72</v>
      </c>
      <c r="B7" s="205">
        <v>29.14</v>
      </c>
      <c r="C7" s="205">
        <v>18.14</v>
      </c>
      <c r="D7" s="205">
        <v>12.34</v>
      </c>
    </row>
    <row r="8" spans="1:7" x14ac:dyDescent="0.2">
      <c r="A8" t="s">
        <v>73</v>
      </c>
      <c r="B8" s="205">
        <v>22.25</v>
      </c>
      <c r="C8" s="205">
        <v>11.85</v>
      </c>
      <c r="D8" s="205">
        <v>9.25</v>
      </c>
    </row>
    <row r="9" spans="1:7" x14ac:dyDescent="0.2">
      <c r="A9" t="s">
        <v>74</v>
      </c>
      <c r="B9" s="205">
        <v>8.5</v>
      </c>
      <c r="C9" s="205">
        <v>5.4</v>
      </c>
      <c r="D9" s="205">
        <v>7.4</v>
      </c>
    </row>
    <row r="10" spans="1:7" x14ac:dyDescent="0.2">
      <c r="A10" t="s">
        <v>75</v>
      </c>
      <c r="B10" s="205">
        <v>29</v>
      </c>
      <c r="C10" s="205">
        <v>18.2</v>
      </c>
      <c r="D10" s="205">
        <v>12.4</v>
      </c>
    </row>
    <row r="11" spans="1:7" x14ac:dyDescent="0.2">
      <c r="A11" t="s">
        <v>107</v>
      </c>
      <c r="B11" s="205">
        <v>40.86</v>
      </c>
      <c r="C11" s="205">
        <v>24</v>
      </c>
      <c r="D11" s="205">
        <v>10.799999999999999</v>
      </c>
    </row>
    <row r="12" spans="1:7" ht="20.100000000000001" customHeight="1" x14ac:dyDescent="0.2">
      <c r="A12" t="s">
        <v>53</v>
      </c>
      <c r="B12" s="205">
        <v>178.2</v>
      </c>
      <c r="C12" s="205">
        <v>110.99000000000001</v>
      </c>
      <c r="D12" s="205">
        <v>79.19</v>
      </c>
    </row>
    <row r="13" spans="1:7" ht="39.950000000000003" customHeight="1" x14ac:dyDescent="0.25">
      <c r="A13" s="160" t="s">
        <v>683</v>
      </c>
      <c r="B13" s="9"/>
    </row>
    <row r="14" spans="1:7" x14ac:dyDescent="0.2">
      <c r="A14" s="204" t="s">
        <v>377</v>
      </c>
      <c r="B14" s="204" t="s">
        <v>378</v>
      </c>
      <c r="C14" s="205"/>
      <c r="D14" s="205"/>
    </row>
    <row r="15" spans="1:7" x14ac:dyDescent="0.2">
      <c r="A15" t="s">
        <v>369</v>
      </c>
      <c r="B15" s="204" t="s">
        <v>684</v>
      </c>
      <c r="C15" s="205"/>
      <c r="D15" s="205"/>
    </row>
    <row r="16" spans="1:7" x14ac:dyDescent="0.2">
      <c r="B16" s="205"/>
      <c r="C16" s="205"/>
      <c r="D16" s="205"/>
    </row>
    <row r="17" spans="2:4" x14ac:dyDescent="0.2">
      <c r="B17" s="205"/>
      <c r="C17" s="205"/>
      <c r="D17" s="205"/>
    </row>
    <row r="18" spans="2:4" x14ac:dyDescent="0.2">
      <c r="B18" s="205"/>
      <c r="C18" s="205"/>
      <c r="D18" s="205"/>
    </row>
    <row r="19" spans="2:4" x14ac:dyDescent="0.2">
      <c r="B19" s="205"/>
      <c r="C19" s="205"/>
      <c r="D19" s="205"/>
    </row>
    <row r="20" spans="2:4" x14ac:dyDescent="0.2">
      <c r="B20" s="205"/>
      <c r="C20" s="205"/>
      <c r="D20" s="205"/>
    </row>
    <row r="21" spans="2:4" x14ac:dyDescent="0.2">
      <c r="B21" s="205"/>
      <c r="C21" s="205"/>
      <c r="D21" s="205"/>
    </row>
    <row r="22" spans="2:4" x14ac:dyDescent="0.2">
      <c r="B22" s="205"/>
      <c r="C22" s="205"/>
      <c r="D22" s="205"/>
    </row>
    <row r="23" spans="2:4" x14ac:dyDescent="0.2">
      <c r="B23" s="205"/>
      <c r="C23" s="205"/>
      <c r="D23" s="205"/>
    </row>
    <row r="25" spans="2:4" s="2" customFormat="1" ht="12.75" x14ac:dyDescent="0.2"/>
  </sheetData>
  <phoneticPr fontId="5" type="noConversion"/>
  <hyperlinks>
    <hyperlink ref="G1" location="Contents!A1" display="Return to contents" xr:uid="{00000000-0004-0000-2700-000000000000}"/>
  </hyperlinks>
  <pageMargins left="0.75" right="0.75" top="1" bottom="1" header="0.5" footer="0.5"/>
  <pageSetup paperSize="9" orientation="landscape" r:id="rId1"/>
  <headerFooter alignWithMargins="0"/>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BD73"/>
  <sheetViews>
    <sheetView showGridLines="0" zoomScaleNormal="100" workbookViewId="0"/>
  </sheetViews>
  <sheetFormatPr defaultColWidth="11.109375" defaultRowHeight="15" x14ac:dyDescent="0.2"/>
  <cols>
    <col min="1" max="1" width="29" style="1" customWidth="1"/>
    <col min="2" max="4" width="11.109375" style="1"/>
    <col min="5" max="5" width="13.77734375" style="1" customWidth="1"/>
    <col min="6" max="36" width="11.109375" style="1"/>
    <col min="37" max="38" width="11.109375" style="133"/>
    <col min="39" max="16384" width="11.109375" style="1"/>
  </cols>
  <sheetData>
    <row r="1" spans="1:16" ht="19.5" x14ac:dyDescent="0.3">
      <c r="A1" s="158" t="s">
        <v>421</v>
      </c>
      <c r="B1" s="128"/>
      <c r="C1" s="128"/>
      <c r="G1" s="43" t="s">
        <v>7</v>
      </c>
    </row>
    <row r="2" spans="1:16" x14ac:dyDescent="0.2">
      <c r="A2" s="128" t="s">
        <v>422</v>
      </c>
      <c r="B2" s="128"/>
      <c r="C2" s="128"/>
      <c r="G2" s="132"/>
    </row>
    <row r="3" spans="1:16" ht="39.950000000000003" customHeight="1" x14ac:dyDescent="0.25">
      <c r="A3" s="159" t="s">
        <v>423</v>
      </c>
      <c r="B3" s="128"/>
      <c r="C3" s="128"/>
      <c r="G3" s="132"/>
    </row>
    <row r="4" spans="1:16" ht="30" x14ac:dyDescent="0.2">
      <c r="A4" s="135" t="s">
        <v>379</v>
      </c>
      <c r="B4" s="136" t="s">
        <v>411</v>
      </c>
      <c r="C4" s="137" t="s">
        <v>412</v>
      </c>
      <c r="D4" s="137" t="s">
        <v>175</v>
      </c>
      <c r="E4" s="137" t="s">
        <v>413</v>
      </c>
      <c r="G4" s="132"/>
    </row>
    <row r="5" spans="1:16" x14ac:dyDescent="0.2">
      <c r="A5" s="128" t="s">
        <v>87</v>
      </c>
      <c r="B5" s="128"/>
      <c r="C5" s="128"/>
      <c r="D5" s="138">
        <v>54193.15</v>
      </c>
      <c r="E5" s="128"/>
      <c r="G5" s="132"/>
    </row>
    <row r="6" spans="1:16" x14ac:dyDescent="0.2">
      <c r="A6" s="128" t="s">
        <v>176</v>
      </c>
      <c r="B6" s="138">
        <v>2461</v>
      </c>
      <c r="C6" s="139">
        <v>705874</v>
      </c>
      <c r="D6" s="138">
        <v>53459.13</v>
      </c>
      <c r="E6" s="140">
        <v>13.203993405803649</v>
      </c>
      <c r="G6" s="132"/>
    </row>
    <row r="7" spans="1:16" x14ac:dyDescent="0.2">
      <c r="A7" s="128" t="s">
        <v>177</v>
      </c>
      <c r="B7" s="138">
        <v>2461</v>
      </c>
      <c r="C7" s="139">
        <v>705874</v>
      </c>
      <c r="D7" s="138">
        <v>52421.84</v>
      </c>
      <c r="E7" s="140">
        <v>13.465265622114753</v>
      </c>
      <c r="G7" s="132"/>
    </row>
    <row r="8" spans="1:16" x14ac:dyDescent="0.2">
      <c r="A8" s="128" t="s">
        <v>178</v>
      </c>
      <c r="B8" s="138">
        <v>1994</v>
      </c>
      <c r="C8" s="141">
        <v>388920</v>
      </c>
      <c r="D8" s="138">
        <v>25450.86</v>
      </c>
      <c r="E8" s="140">
        <v>15.281212501267147</v>
      </c>
      <c r="G8" s="132"/>
    </row>
    <row r="9" spans="1:16" x14ac:dyDescent="0.2">
      <c r="A9" s="128" t="s">
        <v>179</v>
      </c>
      <c r="B9" s="138">
        <v>358</v>
      </c>
      <c r="C9" s="141">
        <v>309133</v>
      </c>
      <c r="D9" s="138">
        <v>24873.759999999998</v>
      </c>
      <c r="E9" s="140">
        <v>12.428076816693578</v>
      </c>
      <c r="G9" s="132"/>
    </row>
    <row r="10" spans="1:16" x14ac:dyDescent="0.2">
      <c r="A10" s="128" t="s">
        <v>180</v>
      </c>
      <c r="B10" s="142">
        <v>109</v>
      </c>
      <c r="C10" s="143">
        <v>7821</v>
      </c>
      <c r="D10" s="138">
        <v>2097.2199999999998</v>
      </c>
      <c r="E10" s="140">
        <v>3.7292224945403918</v>
      </c>
      <c r="G10" s="132"/>
    </row>
    <row r="11" spans="1:16" x14ac:dyDescent="0.2">
      <c r="A11" s="128" t="s">
        <v>181</v>
      </c>
      <c r="B11" s="144" t="s">
        <v>182</v>
      </c>
      <c r="C11" s="144" t="s">
        <v>182</v>
      </c>
      <c r="D11" s="138">
        <v>1037.29</v>
      </c>
      <c r="E11" s="145" t="s">
        <v>40</v>
      </c>
      <c r="G11" s="132"/>
    </row>
    <row r="12" spans="1:16" ht="18" x14ac:dyDescent="0.2">
      <c r="A12" s="128" t="s">
        <v>428</v>
      </c>
      <c r="B12" s="144"/>
      <c r="C12" s="144"/>
      <c r="D12" s="146">
        <v>734</v>
      </c>
      <c r="E12" s="145"/>
      <c r="G12" s="132"/>
    </row>
    <row r="13" spans="1:16" ht="39.950000000000003" customHeight="1" x14ac:dyDescent="0.25">
      <c r="A13" s="159" t="s">
        <v>424</v>
      </c>
      <c r="B13" s="128"/>
      <c r="C13" s="128"/>
      <c r="G13" s="132"/>
    </row>
    <row r="14" spans="1:16" ht="15.75" x14ac:dyDescent="0.25">
      <c r="A14" s="135" t="s">
        <v>379</v>
      </c>
      <c r="B14" s="136" t="s">
        <v>415</v>
      </c>
      <c r="C14" s="147" t="s">
        <v>416</v>
      </c>
      <c r="D14" s="136" t="s">
        <v>417</v>
      </c>
      <c r="E14" s="136" t="s">
        <v>418</v>
      </c>
      <c r="F14" s="147" t="s">
        <v>183</v>
      </c>
      <c r="G14" s="136" t="s">
        <v>419</v>
      </c>
      <c r="H14" s="136" t="s">
        <v>187</v>
      </c>
      <c r="I14" s="147" t="s">
        <v>199</v>
      </c>
      <c r="J14" s="136" t="s">
        <v>206</v>
      </c>
      <c r="K14" s="136" t="s">
        <v>213</v>
      </c>
      <c r="L14" s="147" t="s">
        <v>222</v>
      </c>
      <c r="M14" s="136" t="s">
        <v>420</v>
      </c>
      <c r="N14" s="147" t="s">
        <v>329</v>
      </c>
      <c r="O14" s="136" t="s">
        <v>402</v>
      </c>
      <c r="P14" s="148"/>
    </row>
    <row r="15" spans="1:16" ht="15.75" x14ac:dyDescent="0.25">
      <c r="A15" s="128" t="s">
        <v>414</v>
      </c>
      <c r="B15" s="149">
        <v>2692</v>
      </c>
      <c r="C15" s="150">
        <v>2634</v>
      </c>
      <c r="D15" s="150">
        <v>2606</v>
      </c>
      <c r="E15" s="150">
        <v>2584</v>
      </c>
      <c r="F15" s="150">
        <v>2569</v>
      </c>
      <c r="G15" s="150">
        <v>2555</v>
      </c>
      <c r="H15" s="150">
        <v>2543</v>
      </c>
      <c r="I15" s="150">
        <v>2531</v>
      </c>
      <c r="J15" s="150">
        <v>2514</v>
      </c>
      <c r="K15" s="138">
        <v>2502</v>
      </c>
      <c r="L15" s="138">
        <v>2476</v>
      </c>
      <c r="M15" s="138">
        <v>2476</v>
      </c>
      <c r="N15" s="138">
        <v>2469</v>
      </c>
      <c r="O15" s="138">
        <f>SUM(O16:O18)</f>
        <v>2461</v>
      </c>
      <c r="P15" s="148"/>
    </row>
    <row r="16" spans="1:16" ht="15.75" x14ac:dyDescent="0.25">
      <c r="A16" s="128" t="s">
        <v>178</v>
      </c>
      <c r="B16" s="149">
        <v>2128</v>
      </c>
      <c r="C16" s="150">
        <v>2099</v>
      </c>
      <c r="D16" s="150">
        <v>2081</v>
      </c>
      <c r="E16" s="150">
        <v>2064</v>
      </c>
      <c r="F16" s="150">
        <v>2056</v>
      </c>
      <c r="G16" s="150">
        <v>2048</v>
      </c>
      <c r="H16" s="150">
        <v>2038</v>
      </c>
      <c r="I16" s="150">
        <v>2031</v>
      </c>
      <c r="J16" s="150">
        <v>2019</v>
      </c>
      <c r="K16" s="138">
        <v>2012</v>
      </c>
      <c r="L16" s="138">
        <v>2004</v>
      </c>
      <c r="M16" s="138">
        <v>2005</v>
      </c>
      <c r="N16" s="138">
        <v>2001</v>
      </c>
      <c r="O16" s="138">
        <v>1994</v>
      </c>
      <c r="P16" s="148"/>
    </row>
    <row r="17" spans="1:16" ht="15.75" x14ac:dyDescent="0.25">
      <c r="A17" s="128" t="s">
        <v>179</v>
      </c>
      <c r="B17" s="151">
        <v>374</v>
      </c>
      <c r="C17" s="150">
        <v>372</v>
      </c>
      <c r="D17" s="150">
        <v>367</v>
      </c>
      <c r="E17" s="150">
        <v>365</v>
      </c>
      <c r="F17" s="150">
        <v>364</v>
      </c>
      <c r="G17" s="150">
        <v>362</v>
      </c>
      <c r="H17" s="150">
        <v>361</v>
      </c>
      <c r="I17" s="150">
        <v>359</v>
      </c>
      <c r="J17" s="150">
        <v>360</v>
      </c>
      <c r="K17" s="138">
        <v>357</v>
      </c>
      <c r="L17" s="138">
        <v>358</v>
      </c>
      <c r="M17" s="138">
        <v>357</v>
      </c>
      <c r="N17" s="138">
        <v>357</v>
      </c>
      <c r="O17" s="138">
        <v>358</v>
      </c>
      <c r="P17" s="148"/>
    </row>
    <row r="18" spans="1:16" ht="15.75" x14ac:dyDescent="0.25">
      <c r="A18" s="128" t="s">
        <v>180</v>
      </c>
      <c r="B18" s="151">
        <v>190</v>
      </c>
      <c r="C18" s="146">
        <v>163</v>
      </c>
      <c r="D18" s="146">
        <v>158</v>
      </c>
      <c r="E18" s="146">
        <v>155</v>
      </c>
      <c r="F18" s="146">
        <v>149</v>
      </c>
      <c r="G18" s="146">
        <v>145</v>
      </c>
      <c r="H18" s="146">
        <v>144</v>
      </c>
      <c r="I18" s="146">
        <v>141</v>
      </c>
      <c r="J18" s="146">
        <v>135</v>
      </c>
      <c r="K18" s="142">
        <v>133</v>
      </c>
      <c r="L18" s="142">
        <v>114</v>
      </c>
      <c r="M18" s="142">
        <v>114</v>
      </c>
      <c r="N18" s="142">
        <v>111</v>
      </c>
      <c r="O18" s="142">
        <v>109</v>
      </c>
      <c r="P18" s="148"/>
    </row>
    <row r="19" spans="1:16" ht="39.950000000000003" customHeight="1" x14ac:dyDescent="0.25">
      <c r="A19" s="159" t="s">
        <v>425</v>
      </c>
      <c r="B19" s="128"/>
      <c r="C19" s="128"/>
      <c r="G19" s="132"/>
      <c r="M19" s="152"/>
      <c r="N19" s="152"/>
      <c r="O19" s="152"/>
      <c r="P19" s="148"/>
    </row>
    <row r="20" spans="1:16" ht="15.75" x14ac:dyDescent="0.25">
      <c r="A20" s="135" t="s">
        <v>379</v>
      </c>
      <c r="B20" s="136" t="s">
        <v>415</v>
      </c>
      <c r="C20" s="147" t="s">
        <v>416</v>
      </c>
      <c r="D20" s="136" t="s">
        <v>417</v>
      </c>
      <c r="E20" s="136" t="s">
        <v>418</v>
      </c>
      <c r="F20" s="147" t="s">
        <v>183</v>
      </c>
      <c r="G20" s="136" t="s">
        <v>419</v>
      </c>
      <c r="H20" s="136" t="s">
        <v>187</v>
      </c>
      <c r="I20" s="147" t="s">
        <v>199</v>
      </c>
      <c r="J20" s="136" t="s">
        <v>206</v>
      </c>
      <c r="K20" s="136" t="s">
        <v>213</v>
      </c>
      <c r="L20" s="147" t="s">
        <v>222</v>
      </c>
      <c r="M20" s="136" t="s">
        <v>420</v>
      </c>
      <c r="N20" s="147" t="s">
        <v>329</v>
      </c>
      <c r="O20" s="136" t="s">
        <v>402</v>
      </c>
      <c r="P20" s="148"/>
    </row>
    <row r="21" spans="1:16" ht="15.75" x14ac:dyDescent="0.25">
      <c r="A21" s="128" t="s">
        <v>427</v>
      </c>
      <c r="B21" s="149">
        <v>676740</v>
      </c>
      <c r="C21" s="150">
        <v>673133</v>
      </c>
      <c r="D21" s="150">
        <v>670511</v>
      </c>
      <c r="E21" s="150">
        <v>671218</v>
      </c>
      <c r="F21" s="150">
        <v>673530</v>
      </c>
      <c r="G21" s="150">
        <v>676955</v>
      </c>
      <c r="H21" s="150">
        <v>680007</v>
      </c>
      <c r="I21" s="150">
        <v>684415</v>
      </c>
      <c r="J21" s="150">
        <v>688959</v>
      </c>
      <c r="K21" s="138">
        <v>693251</v>
      </c>
      <c r="L21" s="138">
        <v>697989</v>
      </c>
      <c r="M21" s="138">
        <v>702197</v>
      </c>
      <c r="N21" s="138">
        <v>704723</v>
      </c>
      <c r="O21" s="139">
        <v>705874</v>
      </c>
      <c r="P21" s="148"/>
    </row>
    <row r="22" spans="1:16" ht="15.75" x14ac:dyDescent="0.25">
      <c r="A22" s="128" t="s">
        <v>178</v>
      </c>
      <c r="B22" s="149">
        <v>367146</v>
      </c>
      <c r="C22" s="150">
        <v>365326</v>
      </c>
      <c r="D22" s="150">
        <v>366429</v>
      </c>
      <c r="E22" s="150">
        <v>370680</v>
      </c>
      <c r="F22" s="150">
        <v>377382</v>
      </c>
      <c r="G22" s="150">
        <v>385212</v>
      </c>
      <c r="H22" s="150">
        <v>391148</v>
      </c>
      <c r="I22" s="150">
        <v>396697</v>
      </c>
      <c r="J22" s="150">
        <v>400312</v>
      </c>
      <c r="K22" s="138">
        <v>400276</v>
      </c>
      <c r="L22" s="138">
        <v>398794</v>
      </c>
      <c r="M22" s="138">
        <v>393957</v>
      </c>
      <c r="N22" s="138">
        <v>390313</v>
      </c>
      <c r="O22" s="141">
        <v>388920</v>
      </c>
      <c r="P22" s="148"/>
    </row>
    <row r="23" spans="1:16" ht="15.75" x14ac:dyDescent="0.25">
      <c r="A23" s="128" t="s">
        <v>179</v>
      </c>
      <c r="B23" s="149">
        <v>302921</v>
      </c>
      <c r="C23" s="150">
        <v>301007</v>
      </c>
      <c r="D23" s="150">
        <v>297109</v>
      </c>
      <c r="E23" s="150">
        <v>293562</v>
      </c>
      <c r="F23" s="150">
        <v>289164</v>
      </c>
      <c r="G23" s="150">
        <v>284762</v>
      </c>
      <c r="H23" s="150">
        <v>281939</v>
      </c>
      <c r="I23" s="150">
        <v>280983</v>
      </c>
      <c r="J23" s="150">
        <v>281993</v>
      </c>
      <c r="K23" s="138">
        <v>286152</v>
      </c>
      <c r="L23" s="138">
        <v>292063</v>
      </c>
      <c r="M23" s="138">
        <v>300954</v>
      </c>
      <c r="N23" s="138">
        <v>306811</v>
      </c>
      <c r="O23" s="141">
        <v>309133</v>
      </c>
      <c r="P23" s="148"/>
    </row>
    <row r="24" spans="1:16" ht="15.75" x14ac:dyDescent="0.25">
      <c r="A24" s="128" t="s">
        <v>180</v>
      </c>
      <c r="B24" s="149">
        <v>6673</v>
      </c>
      <c r="C24" s="146">
        <v>6800</v>
      </c>
      <c r="D24" s="146">
        <v>6973</v>
      </c>
      <c r="E24" s="146">
        <v>6976</v>
      </c>
      <c r="F24" s="146">
        <v>6984</v>
      </c>
      <c r="G24" s="146">
        <v>6981</v>
      </c>
      <c r="H24" s="146">
        <v>6920</v>
      </c>
      <c r="I24" s="146">
        <v>6735</v>
      </c>
      <c r="J24" s="146">
        <v>6654</v>
      </c>
      <c r="K24" s="142">
        <v>6823</v>
      </c>
      <c r="L24" s="142">
        <v>7132</v>
      </c>
      <c r="M24" s="142">
        <v>7286</v>
      </c>
      <c r="N24" s="142">
        <v>7599</v>
      </c>
      <c r="O24" s="143">
        <v>7821</v>
      </c>
      <c r="P24" s="148"/>
    </row>
    <row r="25" spans="1:16" ht="39.950000000000003" customHeight="1" x14ac:dyDescent="0.25">
      <c r="A25" s="159" t="s">
        <v>482</v>
      </c>
      <c r="B25" s="128"/>
      <c r="C25" s="128"/>
      <c r="D25" s="134"/>
      <c r="G25" s="132"/>
      <c r="M25" s="148"/>
      <c r="N25" s="148"/>
      <c r="O25" s="148"/>
      <c r="P25" s="148"/>
    </row>
    <row r="26" spans="1:16" ht="15.75" x14ac:dyDescent="0.25">
      <c r="A26" s="135" t="s">
        <v>379</v>
      </c>
      <c r="B26" s="136" t="s">
        <v>415</v>
      </c>
      <c r="C26" s="147" t="s">
        <v>416</v>
      </c>
      <c r="D26" s="136" t="s">
        <v>417</v>
      </c>
      <c r="E26" s="136" t="s">
        <v>418</v>
      </c>
      <c r="F26" s="147" t="s">
        <v>183</v>
      </c>
      <c r="G26" s="136" t="s">
        <v>419</v>
      </c>
      <c r="H26" s="136" t="s">
        <v>187</v>
      </c>
      <c r="I26" s="147" t="s">
        <v>199</v>
      </c>
      <c r="J26" s="136" t="s">
        <v>206</v>
      </c>
      <c r="K26" s="136" t="s">
        <v>213</v>
      </c>
      <c r="L26" s="147" t="s">
        <v>222</v>
      </c>
      <c r="M26" s="136" t="s">
        <v>420</v>
      </c>
      <c r="N26" s="147" t="s">
        <v>329</v>
      </c>
      <c r="O26" s="136" t="s">
        <v>402</v>
      </c>
      <c r="P26" s="148"/>
    </row>
    <row r="27" spans="1:16" ht="15.75" x14ac:dyDescent="0.25">
      <c r="A27" s="128" t="s">
        <v>87</v>
      </c>
      <c r="B27" s="149">
        <v>53001</v>
      </c>
      <c r="C27" s="150">
        <v>52022</v>
      </c>
      <c r="D27" s="150">
        <v>51368</v>
      </c>
      <c r="E27" s="150">
        <v>51253</v>
      </c>
      <c r="F27" s="150">
        <v>51077.779999999992</v>
      </c>
      <c r="G27" s="150">
        <v>50720</v>
      </c>
      <c r="H27" s="150">
        <v>50717</v>
      </c>
      <c r="I27" s="150">
        <v>50970</v>
      </c>
      <c r="J27" s="150">
        <v>51512.51</v>
      </c>
      <c r="K27" s="138">
        <v>51959.408000000018</v>
      </c>
      <c r="L27" s="138">
        <v>52247.13</v>
      </c>
      <c r="M27" s="138">
        <v>53400.239999999991</v>
      </c>
      <c r="N27" s="138">
        <v>54285.15</v>
      </c>
      <c r="O27" s="138">
        <v>54193.15</v>
      </c>
      <c r="P27" s="148"/>
    </row>
    <row r="28" spans="1:16" ht="15.75" x14ac:dyDescent="0.25">
      <c r="A28" s="128" t="s">
        <v>176</v>
      </c>
      <c r="B28" s="149">
        <v>51371</v>
      </c>
      <c r="C28" s="150">
        <v>50498</v>
      </c>
      <c r="D28" s="150">
        <v>49907</v>
      </c>
      <c r="E28" s="150">
        <v>49867</v>
      </c>
      <c r="F28" s="150">
        <v>49790</v>
      </c>
      <c r="G28" s="150">
        <v>49521</v>
      </c>
      <c r="H28" s="150">
        <v>49679</v>
      </c>
      <c r="I28" s="150">
        <v>49985</v>
      </c>
      <c r="J28" s="150">
        <v>50591.72</v>
      </c>
      <c r="K28" s="138">
        <v>51138.010000000017</v>
      </c>
      <c r="L28" s="138">
        <v>51449.13</v>
      </c>
      <c r="M28" s="138">
        <v>52671.739999999991</v>
      </c>
      <c r="N28" s="138">
        <v>53581.1</v>
      </c>
      <c r="O28" s="138">
        <v>53459.13</v>
      </c>
      <c r="P28" s="148"/>
    </row>
    <row r="29" spans="1:16" ht="15.75" x14ac:dyDescent="0.25">
      <c r="A29" s="128" t="s">
        <v>177</v>
      </c>
      <c r="B29" s="149">
        <v>50599</v>
      </c>
      <c r="C29" s="150">
        <v>49784</v>
      </c>
      <c r="D29" s="150">
        <v>49026</v>
      </c>
      <c r="E29" s="150">
        <v>48691</v>
      </c>
      <c r="F29" s="150">
        <v>48620</v>
      </c>
      <c r="G29" s="150">
        <v>48335</v>
      </c>
      <c r="H29" s="150">
        <v>48395</v>
      </c>
      <c r="I29" s="150">
        <v>48746</v>
      </c>
      <c r="J29" s="150">
        <v>49462.8</v>
      </c>
      <c r="K29" s="138">
        <v>50098.600000000013</v>
      </c>
      <c r="L29" s="138">
        <v>50476.99</v>
      </c>
      <c r="M29" s="138">
        <v>51662.779999999992</v>
      </c>
      <c r="N29" s="138">
        <v>52592.72</v>
      </c>
      <c r="O29" s="138">
        <v>52421.84</v>
      </c>
      <c r="P29" s="148"/>
    </row>
    <row r="30" spans="1:16" ht="15.75" x14ac:dyDescent="0.25">
      <c r="A30" s="128" t="s">
        <v>178</v>
      </c>
      <c r="B30" s="149">
        <v>23243</v>
      </c>
      <c r="C30" s="150">
        <v>23095</v>
      </c>
      <c r="D30" s="150">
        <v>22813</v>
      </c>
      <c r="E30" s="150">
        <v>22685</v>
      </c>
      <c r="F30" s="150">
        <v>22905</v>
      </c>
      <c r="G30" s="150">
        <v>22960</v>
      </c>
      <c r="H30" s="150">
        <v>23425</v>
      </c>
      <c r="I30" s="150">
        <v>23920</v>
      </c>
      <c r="J30" s="150">
        <v>24476.71</v>
      </c>
      <c r="K30" s="138">
        <v>24898.560000000005</v>
      </c>
      <c r="L30" s="138">
        <v>25027.34</v>
      </c>
      <c r="M30" s="138">
        <v>25651.19</v>
      </c>
      <c r="N30" s="138">
        <v>25806.51</v>
      </c>
      <c r="O30" s="138">
        <v>25450.86</v>
      </c>
      <c r="P30" s="148"/>
    </row>
    <row r="31" spans="1:16" ht="15.75" x14ac:dyDescent="0.25">
      <c r="A31" s="128" t="s">
        <v>179</v>
      </c>
      <c r="B31" s="149">
        <v>25371</v>
      </c>
      <c r="C31" s="150">
        <v>24776</v>
      </c>
      <c r="D31" s="150">
        <v>24241</v>
      </c>
      <c r="E31" s="150">
        <v>23980</v>
      </c>
      <c r="F31" s="150">
        <v>23695</v>
      </c>
      <c r="G31" s="150">
        <v>23401</v>
      </c>
      <c r="H31" s="150">
        <v>23059</v>
      </c>
      <c r="I31" s="150">
        <v>22957</v>
      </c>
      <c r="J31" s="150">
        <v>23150.09</v>
      </c>
      <c r="K31" s="138">
        <v>23316.680000000008</v>
      </c>
      <c r="L31" s="138">
        <v>23522.38</v>
      </c>
      <c r="M31" s="138">
        <v>24077.21</v>
      </c>
      <c r="N31" s="138">
        <v>24781.56</v>
      </c>
      <c r="O31" s="138">
        <v>24873.759999999998</v>
      </c>
      <c r="P31" s="148"/>
    </row>
    <row r="32" spans="1:16" ht="15.75" x14ac:dyDescent="0.25">
      <c r="A32" s="128" t="s">
        <v>180</v>
      </c>
      <c r="B32" s="149">
        <v>1985</v>
      </c>
      <c r="C32" s="150">
        <v>1913</v>
      </c>
      <c r="D32" s="150">
        <v>1973</v>
      </c>
      <c r="E32" s="150">
        <v>2026</v>
      </c>
      <c r="F32" s="150">
        <v>2020</v>
      </c>
      <c r="G32" s="150">
        <v>1974</v>
      </c>
      <c r="H32" s="150">
        <v>1911</v>
      </c>
      <c r="I32" s="150">
        <v>1869</v>
      </c>
      <c r="J32" s="150">
        <v>1836.0000000000002</v>
      </c>
      <c r="K32" s="138">
        <v>1883.3600000000001</v>
      </c>
      <c r="L32" s="138">
        <v>1927.27</v>
      </c>
      <c r="M32" s="138">
        <v>1934.38</v>
      </c>
      <c r="N32" s="138">
        <v>2004.65</v>
      </c>
      <c r="O32" s="138">
        <v>2097.2199999999998</v>
      </c>
      <c r="P32" s="148"/>
    </row>
    <row r="33" spans="1:56" ht="15.75" x14ac:dyDescent="0.25">
      <c r="A33" s="128" t="s">
        <v>181</v>
      </c>
      <c r="B33" s="151">
        <v>772</v>
      </c>
      <c r="C33" s="150">
        <v>714</v>
      </c>
      <c r="D33" s="150">
        <v>881</v>
      </c>
      <c r="E33" s="150">
        <v>1176</v>
      </c>
      <c r="F33" s="150">
        <v>1170</v>
      </c>
      <c r="G33" s="150">
        <v>1186</v>
      </c>
      <c r="H33" s="150">
        <v>1283</v>
      </c>
      <c r="I33" s="150">
        <v>1239</v>
      </c>
      <c r="J33" s="150">
        <v>1128.92</v>
      </c>
      <c r="K33" s="138">
        <v>1039.4100000000001</v>
      </c>
      <c r="L33" s="138">
        <v>972.14</v>
      </c>
      <c r="M33" s="138">
        <v>1008.96</v>
      </c>
      <c r="N33" s="138">
        <v>988.38</v>
      </c>
      <c r="O33" s="138">
        <v>1037.29</v>
      </c>
      <c r="P33" s="148"/>
    </row>
    <row r="34" spans="1:56" ht="18.75" x14ac:dyDescent="0.25">
      <c r="A34" s="128" t="s">
        <v>429</v>
      </c>
      <c r="B34" s="149">
        <v>1630</v>
      </c>
      <c r="C34" s="146">
        <v>1524</v>
      </c>
      <c r="D34" s="146">
        <v>1461</v>
      </c>
      <c r="E34" s="146">
        <v>1386</v>
      </c>
      <c r="F34" s="146">
        <v>1287.8099999999997</v>
      </c>
      <c r="G34" s="146">
        <v>1200</v>
      </c>
      <c r="H34" s="146">
        <v>1038</v>
      </c>
      <c r="I34" s="146">
        <v>985</v>
      </c>
      <c r="J34" s="146">
        <v>920.78999999999985</v>
      </c>
      <c r="K34" s="146">
        <v>821.39800000000014</v>
      </c>
      <c r="L34" s="146">
        <v>798</v>
      </c>
      <c r="M34" s="146">
        <v>728.50000000000011</v>
      </c>
      <c r="N34" s="146">
        <v>704.05</v>
      </c>
      <c r="O34" s="146">
        <v>734</v>
      </c>
      <c r="P34" s="148"/>
    </row>
    <row r="35" spans="1:56" ht="39.950000000000003" customHeight="1" x14ac:dyDescent="0.25">
      <c r="A35" s="159" t="s">
        <v>483</v>
      </c>
      <c r="B35" s="128"/>
      <c r="C35" s="128"/>
      <c r="G35" s="132"/>
      <c r="M35" s="152"/>
      <c r="N35" s="152"/>
      <c r="O35" s="152"/>
      <c r="P35" s="148"/>
    </row>
    <row r="36" spans="1:56" ht="15.75" x14ac:dyDescent="0.25">
      <c r="A36" s="135" t="s">
        <v>379</v>
      </c>
      <c r="B36" s="136" t="s">
        <v>415</v>
      </c>
      <c r="C36" s="136" t="s">
        <v>416</v>
      </c>
      <c r="D36" s="136" t="s">
        <v>417</v>
      </c>
      <c r="E36" s="136" t="s">
        <v>418</v>
      </c>
      <c r="F36" s="147" t="s">
        <v>183</v>
      </c>
      <c r="G36" s="136" t="s">
        <v>419</v>
      </c>
      <c r="H36" s="136" t="s">
        <v>187</v>
      </c>
      <c r="I36" s="147" t="s">
        <v>199</v>
      </c>
      <c r="J36" s="136" t="s">
        <v>206</v>
      </c>
      <c r="K36" s="136" t="s">
        <v>213</v>
      </c>
      <c r="L36" s="147" t="s">
        <v>222</v>
      </c>
      <c r="M36" s="136" t="s">
        <v>420</v>
      </c>
      <c r="N36" s="147" t="s">
        <v>329</v>
      </c>
      <c r="O36" s="136" t="s">
        <v>402</v>
      </c>
      <c r="P36" s="148"/>
    </row>
    <row r="37" spans="1:56" ht="15.75" x14ac:dyDescent="0.25">
      <c r="A37" s="128" t="s">
        <v>176</v>
      </c>
      <c r="B37" s="151">
        <v>13.2</v>
      </c>
      <c r="C37" s="153">
        <v>13.3</v>
      </c>
      <c r="D37" s="153">
        <v>13.4</v>
      </c>
      <c r="E37" s="153">
        <v>13.5</v>
      </c>
      <c r="F37" s="153">
        <v>13.5</v>
      </c>
      <c r="G37" s="153">
        <v>13.7</v>
      </c>
      <c r="H37" s="153">
        <v>13.7</v>
      </c>
      <c r="I37" s="153">
        <v>13.7</v>
      </c>
      <c r="J37" s="153">
        <v>13.61801891692949</v>
      </c>
      <c r="K37" s="140">
        <v>13.556471986297469</v>
      </c>
      <c r="L37" s="140">
        <v>13.56658509094323</v>
      </c>
      <c r="M37" s="140">
        <v>13.331570212034007</v>
      </c>
      <c r="N37" s="140">
        <v>13.152454876812907</v>
      </c>
      <c r="O37" s="140">
        <v>13.203993405803649</v>
      </c>
      <c r="P37" s="148"/>
    </row>
    <row r="38" spans="1:56" ht="15.75" x14ac:dyDescent="0.25">
      <c r="A38" s="128" t="s">
        <v>177</v>
      </c>
      <c r="B38" s="151">
        <v>13.4</v>
      </c>
      <c r="C38" s="153">
        <v>13.5</v>
      </c>
      <c r="D38" s="153">
        <v>13.7</v>
      </c>
      <c r="E38" s="153">
        <v>13.8</v>
      </c>
      <c r="F38" s="153">
        <v>13.9</v>
      </c>
      <c r="G38" s="153">
        <v>14</v>
      </c>
      <c r="H38" s="153">
        <v>14.1</v>
      </c>
      <c r="I38" s="153">
        <v>14</v>
      </c>
      <c r="J38" s="153">
        <v>13.928831364176714</v>
      </c>
      <c r="K38" s="140">
        <v>13.837731992510765</v>
      </c>
      <c r="L38" s="140">
        <v>13.827864934101658</v>
      </c>
      <c r="M38" s="140">
        <v>13.591932141475935</v>
      </c>
      <c r="N38" s="140">
        <v>13.399630214980323</v>
      </c>
      <c r="O38" s="140">
        <v>13.465265622114753</v>
      </c>
      <c r="P38" s="148"/>
    </row>
    <row r="39" spans="1:56" ht="15.75" x14ac:dyDescent="0.25">
      <c r="A39" s="128" t="s">
        <v>178</v>
      </c>
      <c r="B39" s="151">
        <v>15.8</v>
      </c>
      <c r="C39" s="153">
        <v>15.8</v>
      </c>
      <c r="D39" s="153">
        <v>16.100000000000001</v>
      </c>
      <c r="E39" s="153">
        <v>16.3</v>
      </c>
      <c r="F39" s="153">
        <v>16.5</v>
      </c>
      <c r="G39" s="153">
        <v>16.8</v>
      </c>
      <c r="H39" s="153">
        <v>16.7</v>
      </c>
      <c r="I39" s="153">
        <v>16.600000000000001</v>
      </c>
      <c r="J39" s="153">
        <v>16.354812391044387</v>
      </c>
      <c r="K39" s="140">
        <v>16.076271077524158</v>
      </c>
      <c r="L39" s="140">
        <v>15.934334212105641</v>
      </c>
      <c r="M39" s="140">
        <v>15.358234842126233</v>
      </c>
      <c r="N39" s="140">
        <v>15.124594530604876</v>
      </c>
      <c r="O39" s="140">
        <v>15.281212501267147</v>
      </c>
      <c r="P39" s="148"/>
    </row>
    <row r="40" spans="1:56" ht="15.75" x14ac:dyDescent="0.25">
      <c r="A40" s="128" t="s">
        <v>179</v>
      </c>
      <c r="B40" s="151">
        <v>11.9</v>
      </c>
      <c r="C40" s="153">
        <v>12.1</v>
      </c>
      <c r="D40" s="153">
        <v>12.3</v>
      </c>
      <c r="E40" s="153">
        <v>12.2</v>
      </c>
      <c r="F40" s="153">
        <v>12.2</v>
      </c>
      <c r="G40" s="153">
        <v>12.2</v>
      </c>
      <c r="H40" s="153">
        <v>12.2</v>
      </c>
      <c r="I40" s="153">
        <v>12.2</v>
      </c>
      <c r="J40" s="153">
        <v>12.181075753917156</v>
      </c>
      <c r="K40" s="140">
        <v>12.272416141577613</v>
      </c>
      <c r="L40" s="140">
        <v>12.41638813759492</v>
      </c>
      <c r="M40" s="140">
        <v>12.499537944803405</v>
      </c>
      <c r="N40" s="140">
        <v>12.380616878033505</v>
      </c>
      <c r="O40" s="140">
        <v>12.428076816693578</v>
      </c>
      <c r="P40" s="148"/>
    </row>
    <row r="41" spans="1:56" ht="15.75" x14ac:dyDescent="0.25">
      <c r="A41" s="128" t="s">
        <v>180</v>
      </c>
      <c r="B41" s="151">
        <v>3.4</v>
      </c>
      <c r="C41" s="154">
        <v>3.6</v>
      </c>
      <c r="D41" s="154">
        <v>3.5</v>
      </c>
      <c r="E41" s="154">
        <v>3.4</v>
      </c>
      <c r="F41" s="154">
        <v>3.5</v>
      </c>
      <c r="G41" s="154">
        <v>3.5</v>
      </c>
      <c r="H41" s="154">
        <v>3.6</v>
      </c>
      <c r="I41" s="154">
        <v>3.6</v>
      </c>
      <c r="J41" s="154">
        <v>3.6241830065359473</v>
      </c>
      <c r="K41" s="140">
        <v>3.6227805623991163</v>
      </c>
      <c r="L41" s="140">
        <v>3.700571274393313</v>
      </c>
      <c r="M41" s="140">
        <v>3.7665815403385063</v>
      </c>
      <c r="N41" s="140">
        <v>3.7906866535305412</v>
      </c>
      <c r="O41" s="140">
        <v>3.7292224945403918</v>
      </c>
      <c r="P41" s="148"/>
    </row>
    <row r="42" spans="1:56" ht="39.950000000000003" customHeight="1" x14ac:dyDescent="0.25">
      <c r="A42" s="160" t="s">
        <v>426</v>
      </c>
      <c r="B42" s="128"/>
      <c r="C42" s="128"/>
      <c r="D42" s="149"/>
      <c r="E42" s="151"/>
      <c r="F42" s="146"/>
      <c r="G42" s="146"/>
      <c r="H42" s="146"/>
      <c r="I42" s="146"/>
      <c r="J42" s="146"/>
      <c r="K42" s="146"/>
      <c r="L42" s="146"/>
      <c r="M42" s="146"/>
      <c r="N42" s="146"/>
      <c r="O42" s="146"/>
      <c r="P42" s="146"/>
      <c r="Q42" s="146"/>
      <c r="R42" s="146"/>
      <c r="S42" s="146"/>
      <c r="T42" s="146"/>
      <c r="U42" s="146"/>
      <c r="V42" s="146"/>
      <c r="W42" s="146"/>
      <c r="X42" s="146"/>
      <c r="Y42" s="146"/>
      <c r="Z42" s="146"/>
      <c r="AA42" s="146"/>
      <c r="AB42" s="146"/>
      <c r="AC42" s="146"/>
      <c r="AD42" s="146"/>
      <c r="AE42" s="146"/>
      <c r="AF42" s="146"/>
      <c r="AG42" s="146"/>
      <c r="AH42" s="146"/>
      <c r="AI42" s="146"/>
      <c r="AJ42" s="146"/>
      <c r="AK42" s="146"/>
      <c r="AL42" s="146"/>
      <c r="AM42" s="146"/>
      <c r="AN42" s="146"/>
      <c r="AO42" s="146"/>
      <c r="AP42" s="146"/>
      <c r="AQ42" s="146"/>
      <c r="AR42" s="146"/>
      <c r="AS42" s="146"/>
      <c r="AT42" s="146"/>
      <c r="AU42" s="146"/>
      <c r="AV42" s="146"/>
      <c r="AW42" s="146"/>
      <c r="AX42" s="146"/>
      <c r="AY42" s="146"/>
      <c r="AZ42" s="146"/>
      <c r="BA42" s="146"/>
      <c r="BB42" s="146"/>
      <c r="BC42" s="146"/>
      <c r="BD42" s="146"/>
    </row>
    <row r="43" spans="1:56" x14ac:dyDescent="0.2">
      <c r="A43" s="128" t="s">
        <v>377</v>
      </c>
      <c r="B43" s="128" t="s">
        <v>378</v>
      </c>
      <c r="C43" s="128"/>
      <c r="D43" s="149"/>
      <c r="E43" s="151"/>
      <c r="F43" s="146"/>
      <c r="G43" s="146"/>
      <c r="H43" s="146"/>
      <c r="I43" s="146"/>
      <c r="J43" s="146"/>
      <c r="K43" s="146"/>
      <c r="L43" s="146"/>
      <c r="M43" s="146"/>
      <c r="N43" s="146"/>
      <c r="O43" s="146"/>
      <c r="P43" s="146"/>
      <c r="Q43" s="146"/>
      <c r="R43" s="146"/>
      <c r="S43" s="146"/>
      <c r="T43" s="146"/>
      <c r="U43" s="146"/>
      <c r="V43" s="146"/>
      <c r="W43" s="146"/>
      <c r="X43" s="146"/>
      <c r="Y43" s="146"/>
      <c r="Z43" s="146"/>
      <c r="AA43" s="146"/>
      <c r="AB43" s="146"/>
      <c r="AC43" s="146"/>
      <c r="AD43" s="146"/>
      <c r="AE43" s="146"/>
      <c r="AF43" s="146"/>
      <c r="AG43" s="146"/>
      <c r="AH43" s="146"/>
      <c r="AI43" s="146"/>
      <c r="AJ43" s="146"/>
      <c r="AK43" s="146"/>
      <c r="AL43" s="146"/>
      <c r="AM43" s="146"/>
      <c r="AN43" s="146"/>
      <c r="AO43" s="146"/>
      <c r="AP43" s="146"/>
      <c r="AQ43" s="146"/>
      <c r="AR43" s="146"/>
      <c r="AS43" s="146"/>
      <c r="AT43" s="146"/>
      <c r="AU43" s="146"/>
      <c r="AV43" s="146"/>
      <c r="AW43" s="146"/>
      <c r="AX43" s="146"/>
      <c r="AY43" s="146"/>
      <c r="AZ43" s="146"/>
      <c r="BA43" s="146"/>
      <c r="BB43" s="146"/>
      <c r="BC43" s="146"/>
      <c r="BD43" s="146"/>
    </row>
    <row r="44" spans="1:56" x14ac:dyDescent="0.2">
      <c r="A44" s="128" t="s">
        <v>369</v>
      </c>
      <c r="B44" s="128" t="s">
        <v>373</v>
      </c>
      <c r="C44" s="128"/>
    </row>
    <row r="45" spans="1:56" ht="15.75" x14ac:dyDescent="0.25">
      <c r="A45" s="128" t="s">
        <v>370</v>
      </c>
      <c r="B45" s="128" t="s">
        <v>374</v>
      </c>
      <c r="M45" s="148"/>
      <c r="N45" s="148"/>
      <c r="O45" s="148"/>
      <c r="P45" s="148"/>
    </row>
    <row r="46" spans="1:56" ht="15.75" x14ac:dyDescent="0.25">
      <c r="A46" s="128" t="s">
        <v>371</v>
      </c>
      <c r="B46" s="128" t="s">
        <v>375</v>
      </c>
      <c r="C46" s="155"/>
      <c r="D46" s="155"/>
      <c r="E46" s="155"/>
      <c r="F46" s="155"/>
      <c r="G46" s="155"/>
      <c r="H46" s="155"/>
      <c r="I46" s="155"/>
      <c r="J46" s="155"/>
      <c r="K46" s="155"/>
      <c r="L46" s="155"/>
      <c r="M46" s="155"/>
      <c r="N46" s="148"/>
      <c r="O46" s="148"/>
      <c r="P46" s="148"/>
    </row>
    <row r="47" spans="1:56" ht="15.75" x14ac:dyDescent="0.25">
      <c r="A47" s="128" t="s">
        <v>372</v>
      </c>
      <c r="B47" s="128" t="s">
        <v>376</v>
      </c>
      <c r="F47" s="148"/>
      <c r="G47" s="148"/>
      <c r="H47" s="148"/>
      <c r="I47" s="148"/>
      <c r="J47" s="148"/>
      <c r="K47" s="148"/>
      <c r="L47" s="148"/>
      <c r="M47" s="148"/>
      <c r="N47" s="148"/>
      <c r="O47" s="148"/>
      <c r="P47" s="148"/>
    </row>
    <row r="48" spans="1:56" ht="15.75" x14ac:dyDescent="0.25">
      <c r="F48" s="148"/>
      <c r="G48" s="148"/>
      <c r="H48" s="148"/>
      <c r="I48" s="148"/>
      <c r="J48" s="148"/>
      <c r="K48" s="148"/>
      <c r="L48" s="148"/>
      <c r="M48" s="148"/>
      <c r="N48" s="148"/>
      <c r="O48" s="148"/>
      <c r="P48" s="148"/>
      <c r="AK48" s="133" t="s">
        <v>40</v>
      </c>
    </row>
    <row r="49" spans="1:56" ht="15.75" x14ac:dyDescent="0.25">
      <c r="F49" s="148"/>
      <c r="G49" s="148"/>
      <c r="H49" s="148"/>
      <c r="I49" s="148"/>
      <c r="J49" s="148"/>
      <c r="K49" s="148"/>
      <c r="L49" s="148"/>
      <c r="M49" s="148"/>
      <c r="N49" s="148"/>
      <c r="O49" s="148"/>
      <c r="P49" s="148"/>
    </row>
    <row r="50" spans="1:56" ht="15.75" x14ac:dyDescent="0.25">
      <c r="F50" s="148"/>
      <c r="G50" s="148"/>
      <c r="H50" s="148"/>
      <c r="I50" s="148"/>
      <c r="J50" s="148"/>
      <c r="K50" s="148"/>
      <c r="L50" s="148"/>
      <c r="M50" s="148"/>
      <c r="N50" s="148"/>
      <c r="O50" s="148"/>
      <c r="P50" s="148"/>
      <c r="BD50" s="156" t="s">
        <v>40</v>
      </c>
    </row>
    <row r="55" spans="1:56" x14ac:dyDescent="0.2">
      <c r="A55" s="43"/>
    </row>
    <row r="73" spans="8:9" x14ac:dyDescent="0.2">
      <c r="H73" s="157"/>
      <c r="I73" s="157"/>
    </row>
  </sheetData>
  <phoneticPr fontId="5" type="noConversion"/>
  <hyperlinks>
    <hyperlink ref="G1" location="Contents!A1" display="Return to contents" xr:uid="{CF66CC26-B478-4DBB-B4EA-FFD4DE866767}"/>
  </hyperlinks>
  <pageMargins left="0.75" right="0.75" top="1" bottom="1" header="0.5" footer="0.5"/>
  <pageSetup paperSize="9" orientation="landscape" r:id="rId1"/>
  <headerFooter alignWithMargins="0"/>
  <tableParts count="6">
    <tablePart r:id="rId2"/>
    <tablePart r:id="rId3"/>
    <tablePart r:id="rId4"/>
    <tablePart r:id="rId5"/>
    <tablePart r:id="rId6"/>
    <tablePart r:id="rId7"/>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6"/>
  <dimension ref="A1:K2"/>
  <sheetViews>
    <sheetView showGridLines="0" zoomScaleNormal="100" workbookViewId="0"/>
  </sheetViews>
  <sheetFormatPr defaultRowHeight="15" x14ac:dyDescent="0.2"/>
  <sheetData>
    <row r="1" spans="1:11" ht="19.5" x14ac:dyDescent="0.3">
      <c r="A1" s="175" t="s">
        <v>337</v>
      </c>
      <c r="K1" s="43" t="s">
        <v>7</v>
      </c>
    </row>
    <row r="2" spans="1:11" x14ac:dyDescent="0.2">
      <c r="A2" t="s">
        <v>295</v>
      </c>
      <c r="K2" s="1"/>
    </row>
  </sheetData>
  <hyperlinks>
    <hyperlink ref="K1" location="Contents!A1" display="Return to contents" xr:uid="{00000000-0004-0000-2800-000000000000}"/>
  </hyperlink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17">
    <pageSetUpPr fitToPage="1"/>
  </sheetPr>
  <dimension ref="A1:AE106"/>
  <sheetViews>
    <sheetView showGridLines="0" zoomScaleNormal="100" workbookViewId="0"/>
  </sheetViews>
  <sheetFormatPr defaultRowHeight="15" x14ac:dyDescent="0.2"/>
  <cols>
    <col min="1" max="1" width="38.5546875" customWidth="1"/>
    <col min="2" max="3" width="7.6640625" customWidth="1"/>
    <col min="4" max="4" width="13.88671875" customWidth="1"/>
    <col min="5" max="7" width="7.6640625" customWidth="1"/>
    <col min="8" max="8" width="12.33203125" customWidth="1"/>
    <col min="9" max="16" width="7.6640625" customWidth="1"/>
    <col min="17" max="26" width="6.77734375" customWidth="1"/>
    <col min="27" max="27" width="6.33203125" customWidth="1"/>
    <col min="28" max="30" width="6.88671875" customWidth="1"/>
  </cols>
  <sheetData>
    <row r="1" spans="1:31" ht="19.5" x14ac:dyDescent="0.3">
      <c r="A1" s="231" t="s">
        <v>338</v>
      </c>
      <c r="I1" s="43" t="s">
        <v>7</v>
      </c>
    </row>
    <row r="2" spans="1:31" x14ac:dyDescent="0.2">
      <c r="A2" t="s">
        <v>709</v>
      </c>
    </row>
    <row r="3" spans="1:31" ht="39.950000000000003" customHeight="1" x14ac:dyDescent="0.25">
      <c r="A3" s="160" t="s">
        <v>691</v>
      </c>
    </row>
    <row r="4" spans="1:31" x14ac:dyDescent="0.2">
      <c r="A4" s="282" t="s">
        <v>654</v>
      </c>
      <c r="B4" s="18" t="s">
        <v>460</v>
      </c>
      <c r="C4" s="18" t="s">
        <v>415</v>
      </c>
      <c r="D4" s="18" t="s">
        <v>1039</v>
      </c>
      <c r="E4" s="18" t="s">
        <v>417</v>
      </c>
      <c r="F4" s="18" t="s">
        <v>418</v>
      </c>
      <c r="G4" s="18" t="s">
        <v>183</v>
      </c>
      <c r="H4" s="18" t="s">
        <v>692</v>
      </c>
      <c r="I4" s="18" t="s">
        <v>187</v>
      </c>
      <c r="J4" s="18" t="s">
        <v>199</v>
      </c>
      <c r="K4" s="18" t="s">
        <v>206</v>
      </c>
      <c r="L4" s="18" t="s">
        <v>213</v>
      </c>
      <c r="M4" s="18" t="s">
        <v>222</v>
      </c>
      <c r="N4" s="18" t="s">
        <v>420</v>
      </c>
      <c r="O4" s="18" t="s">
        <v>329</v>
      </c>
      <c r="P4" s="18" t="s">
        <v>402</v>
      </c>
    </row>
    <row r="5" spans="1:31" ht="15" customHeight="1" x14ac:dyDescent="0.2">
      <c r="A5" t="s">
        <v>140</v>
      </c>
      <c r="B5" s="77">
        <v>42</v>
      </c>
      <c r="C5" s="77">
        <v>42</v>
      </c>
      <c r="D5" s="77">
        <v>42</v>
      </c>
      <c r="E5" s="77">
        <v>42</v>
      </c>
      <c r="F5" s="77">
        <v>42</v>
      </c>
      <c r="G5" s="77">
        <v>42</v>
      </c>
      <c r="H5" s="77">
        <v>42</v>
      </c>
      <c r="I5" s="77">
        <v>42</v>
      </c>
      <c r="J5" s="77">
        <v>42</v>
      </c>
      <c r="K5" s="212">
        <v>41.677316281905554</v>
      </c>
      <c r="L5" s="212">
        <v>41.274419582568477</v>
      </c>
      <c r="M5" s="212">
        <v>40.981515756171781</v>
      </c>
      <c r="N5" s="212">
        <v>40.942648960837701</v>
      </c>
      <c r="O5" s="212">
        <v>40.838557667962831</v>
      </c>
      <c r="P5" s="212">
        <v>40.569639012176225</v>
      </c>
    </row>
    <row r="6" spans="1:31" ht="15" customHeight="1" x14ac:dyDescent="0.2">
      <c r="A6" t="s">
        <v>141</v>
      </c>
      <c r="B6" s="77">
        <v>44</v>
      </c>
      <c r="C6" s="77">
        <v>44</v>
      </c>
      <c r="D6" s="77">
        <v>44</v>
      </c>
      <c r="E6" s="77">
        <v>44</v>
      </c>
      <c r="F6" s="77">
        <v>44</v>
      </c>
      <c r="G6" s="77">
        <v>44</v>
      </c>
      <c r="H6" s="77">
        <v>43</v>
      </c>
      <c r="I6" s="77">
        <v>44</v>
      </c>
      <c r="J6" s="77">
        <v>43</v>
      </c>
      <c r="K6" s="212">
        <v>42.670326362898798</v>
      </c>
      <c r="L6" s="212">
        <v>42.487631069937891</v>
      </c>
      <c r="M6" s="212">
        <v>42.733382741210804</v>
      </c>
      <c r="N6" s="212">
        <v>42.564228238132308</v>
      </c>
      <c r="O6" s="212">
        <v>42.356222779667277</v>
      </c>
      <c r="P6" s="212">
        <v>42.194878932135573</v>
      </c>
    </row>
    <row r="7" spans="1:31" ht="15" customHeight="1" x14ac:dyDescent="0.2">
      <c r="A7" t="s">
        <v>142</v>
      </c>
      <c r="B7" s="77">
        <v>45</v>
      </c>
      <c r="C7" s="77">
        <v>45</v>
      </c>
      <c r="D7" s="77">
        <v>46</v>
      </c>
      <c r="E7" s="77">
        <v>46</v>
      </c>
      <c r="F7" s="77">
        <v>46</v>
      </c>
      <c r="G7" s="77">
        <v>46</v>
      </c>
      <c r="H7" s="77">
        <v>46</v>
      </c>
      <c r="I7" s="77">
        <v>45</v>
      </c>
      <c r="J7" s="77">
        <v>43</v>
      </c>
      <c r="K7" s="212">
        <v>45.61830419743854</v>
      </c>
      <c r="L7" s="212">
        <v>45.72893039804314</v>
      </c>
      <c r="M7" s="212">
        <v>44.819275598445927</v>
      </c>
      <c r="N7" s="212">
        <v>45.179829059829061</v>
      </c>
      <c r="O7" s="212">
        <v>44.350035705784329</v>
      </c>
      <c r="P7" s="212">
        <v>45.472958257713252</v>
      </c>
    </row>
    <row r="8" spans="1:31" ht="15" customHeight="1" x14ac:dyDescent="0.2">
      <c r="A8" t="s">
        <v>143</v>
      </c>
      <c r="B8" s="77">
        <v>44</v>
      </c>
      <c r="C8" s="77">
        <v>44</v>
      </c>
      <c r="D8" s="77">
        <v>44</v>
      </c>
      <c r="E8" s="77">
        <v>42</v>
      </c>
      <c r="F8" s="77">
        <v>43</v>
      </c>
      <c r="G8" s="77">
        <v>41</v>
      </c>
      <c r="H8" s="77">
        <v>41</v>
      </c>
      <c r="I8" s="77">
        <v>40</v>
      </c>
      <c r="J8" s="77">
        <v>39</v>
      </c>
      <c r="K8" s="212">
        <v>39.752968279284069</v>
      </c>
      <c r="L8" s="212">
        <v>39.140233162794594</v>
      </c>
      <c r="M8" s="212">
        <v>39.421081547759208</v>
      </c>
      <c r="N8" s="212">
        <v>39.710663740255796</v>
      </c>
      <c r="O8" s="212">
        <v>38.010634208840486</v>
      </c>
      <c r="P8" s="212">
        <v>38.489983824810267</v>
      </c>
    </row>
    <row r="9" spans="1:31" ht="15" customHeight="1" x14ac:dyDescent="0.2">
      <c r="A9" t="s">
        <v>144</v>
      </c>
      <c r="B9" s="77">
        <v>40</v>
      </c>
      <c r="C9" s="77">
        <v>41</v>
      </c>
      <c r="D9" s="77">
        <v>38</v>
      </c>
      <c r="E9" s="77">
        <v>40</v>
      </c>
      <c r="F9" s="77">
        <v>39</v>
      </c>
      <c r="G9" s="77">
        <v>39</v>
      </c>
      <c r="H9" s="77">
        <v>39</v>
      </c>
      <c r="I9" s="77">
        <v>39</v>
      </c>
      <c r="J9" s="77">
        <v>39</v>
      </c>
      <c r="K9" s="212">
        <v>39.699452617174131</v>
      </c>
      <c r="L9" s="212">
        <v>39.467828186993273</v>
      </c>
      <c r="M9" s="212">
        <v>37.679261412207218</v>
      </c>
      <c r="N9" s="212">
        <v>37.733289859797843</v>
      </c>
      <c r="O9" s="212">
        <v>38.560320838107707</v>
      </c>
      <c r="P9" s="212">
        <v>39.361971146052845</v>
      </c>
    </row>
    <row r="10" spans="1:31" ht="15" customHeight="1" x14ac:dyDescent="0.2">
      <c r="A10" t="s">
        <v>145</v>
      </c>
      <c r="B10" s="77">
        <v>46</v>
      </c>
      <c r="C10" s="77">
        <v>48</v>
      </c>
      <c r="D10" s="77">
        <v>46</v>
      </c>
      <c r="E10" s="77">
        <v>48</v>
      </c>
      <c r="F10" s="77">
        <v>47</v>
      </c>
      <c r="G10" s="77">
        <v>46</v>
      </c>
      <c r="H10" s="77">
        <v>46</v>
      </c>
      <c r="I10" s="77">
        <v>47</v>
      </c>
      <c r="J10" s="77">
        <v>37</v>
      </c>
      <c r="K10" s="212">
        <v>45.606060606060602</v>
      </c>
      <c r="L10" s="212">
        <v>40.534883720930232</v>
      </c>
      <c r="M10" s="212">
        <v>36.912280701754391</v>
      </c>
      <c r="N10" s="212">
        <v>39.057692307692314</v>
      </c>
      <c r="O10" s="212">
        <v>45.5625</v>
      </c>
      <c r="P10" s="212">
        <v>40.794117647058819</v>
      </c>
    </row>
    <row r="11" spans="1:31" ht="15" customHeight="1" x14ac:dyDescent="0.2">
      <c r="A11" t="s">
        <v>675</v>
      </c>
      <c r="B11" s="77" t="s">
        <v>461</v>
      </c>
      <c r="C11" s="77" t="s">
        <v>461</v>
      </c>
      <c r="D11" s="77" t="s">
        <v>461</v>
      </c>
      <c r="E11" s="77" t="s">
        <v>461</v>
      </c>
      <c r="F11" s="77" t="s">
        <v>461</v>
      </c>
      <c r="G11" s="77" t="s">
        <v>461</v>
      </c>
      <c r="H11" s="77" t="s">
        <v>461</v>
      </c>
      <c r="I11" s="77" t="s">
        <v>461</v>
      </c>
      <c r="J11" s="77" t="s">
        <v>461</v>
      </c>
      <c r="K11" s="77" t="s">
        <v>461</v>
      </c>
      <c r="L11" s="77" t="s">
        <v>461</v>
      </c>
      <c r="M11" s="77" t="s">
        <v>461</v>
      </c>
      <c r="N11" s="77" t="s">
        <v>461</v>
      </c>
      <c r="O11" s="77" t="s">
        <v>461</v>
      </c>
      <c r="P11" s="212" t="s">
        <v>462</v>
      </c>
    </row>
    <row r="12" spans="1:31" ht="15" customHeight="1" x14ac:dyDescent="0.2">
      <c r="A12" t="s">
        <v>455</v>
      </c>
      <c r="B12" s="77" t="s">
        <v>461</v>
      </c>
      <c r="C12" s="77" t="s">
        <v>461</v>
      </c>
      <c r="D12" s="77" t="s">
        <v>461</v>
      </c>
      <c r="E12" s="77" t="s">
        <v>461</v>
      </c>
      <c r="F12" s="77" t="s">
        <v>461</v>
      </c>
      <c r="G12" s="77" t="s">
        <v>461</v>
      </c>
      <c r="H12" s="77" t="s">
        <v>461</v>
      </c>
      <c r="I12" s="77" t="s">
        <v>461</v>
      </c>
      <c r="J12" s="77" t="s">
        <v>461</v>
      </c>
      <c r="K12" s="77" t="s">
        <v>461</v>
      </c>
      <c r="L12" s="77" t="s">
        <v>461</v>
      </c>
      <c r="M12" s="77" t="s">
        <v>461</v>
      </c>
      <c r="N12" s="77" t="s">
        <v>461</v>
      </c>
      <c r="O12" s="77" t="s">
        <v>461</v>
      </c>
      <c r="P12" s="212">
        <v>39.078527062999107</v>
      </c>
    </row>
    <row r="13" spans="1:31" ht="20.100000000000001" customHeight="1" x14ac:dyDescent="0.2">
      <c r="A13" t="s">
        <v>146</v>
      </c>
      <c r="B13" s="77">
        <v>51</v>
      </c>
      <c r="C13" s="77">
        <v>51</v>
      </c>
      <c r="D13" s="77">
        <v>53</v>
      </c>
      <c r="E13" s="77">
        <v>52</v>
      </c>
      <c r="F13" s="77">
        <v>45</v>
      </c>
      <c r="G13" s="77">
        <v>45</v>
      </c>
      <c r="H13" s="77">
        <v>45</v>
      </c>
      <c r="I13" s="77">
        <v>51</v>
      </c>
      <c r="J13" s="77">
        <v>56</v>
      </c>
      <c r="K13" s="212">
        <v>50.009900990099013</v>
      </c>
      <c r="L13" s="212">
        <v>49.982300884955755</v>
      </c>
      <c r="M13" s="212">
        <v>49.964788732394382</v>
      </c>
      <c r="N13" s="212">
        <v>53.02597402597403</v>
      </c>
      <c r="O13" s="212">
        <v>52.768258426966291</v>
      </c>
      <c r="P13" s="212">
        <v>51.950721153846146</v>
      </c>
      <c r="AE13" s="44"/>
    </row>
    <row r="14" spans="1:31" ht="15" customHeight="1" x14ac:dyDescent="0.2">
      <c r="A14" t="s">
        <v>147</v>
      </c>
      <c r="B14" s="77">
        <v>50</v>
      </c>
      <c r="C14" s="77">
        <v>51</v>
      </c>
      <c r="D14" s="77">
        <v>49</v>
      </c>
      <c r="E14" s="77">
        <v>51</v>
      </c>
      <c r="F14" s="77">
        <v>51</v>
      </c>
      <c r="G14" s="77">
        <v>52</v>
      </c>
      <c r="H14" s="77">
        <v>52</v>
      </c>
      <c r="I14" s="77">
        <v>53</v>
      </c>
      <c r="J14" s="77">
        <v>53</v>
      </c>
      <c r="K14" s="212">
        <v>50.462686567164191</v>
      </c>
      <c r="L14" s="212">
        <v>51.782101167315162</v>
      </c>
      <c r="M14" s="212">
        <v>53.541666666666671</v>
      </c>
      <c r="N14" s="212">
        <v>54.541666666666671</v>
      </c>
      <c r="O14" s="212">
        <v>55.541666666666671</v>
      </c>
      <c r="P14" s="212" t="s">
        <v>462</v>
      </c>
    </row>
    <row r="15" spans="1:31" ht="15" customHeight="1" x14ac:dyDescent="0.2">
      <c r="A15" t="s">
        <v>695</v>
      </c>
      <c r="B15" s="77">
        <v>44</v>
      </c>
      <c r="C15" s="77">
        <v>43</v>
      </c>
      <c r="D15" s="77">
        <v>43</v>
      </c>
      <c r="E15" s="77">
        <v>43</v>
      </c>
      <c r="F15" s="77">
        <v>42</v>
      </c>
      <c r="G15" s="77">
        <v>42</v>
      </c>
      <c r="H15" s="77">
        <v>42</v>
      </c>
      <c r="I15" s="77">
        <v>42</v>
      </c>
      <c r="J15" s="77">
        <v>40</v>
      </c>
      <c r="K15" s="212">
        <v>41.906174496644283</v>
      </c>
      <c r="L15" s="212">
        <v>40.883193900243562</v>
      </c>
      <c r="M15" s="212">
        <v>40.146639717028791</v>
      </c>
      <c r="N15" s="212">
        <v>40.143856659695871</v>
      </c>
      <c r="O15" s="212">
        <v>39.694625447062869</v>
      </c>
      <c r="P15" s="212">
        <v>40.006325832209889</v>
      </c>
    </row>
    <row r="16" spans="1:31" ht="15" customHeight="1" x14ac:dyDescent="0.2">
      <c r="A16" t="s">
        <v>693</v>
      </c>
      <c r="B16" s="77">
        <v>49</v>
      </c>
      <c r="C16" s="77">
        <v>48</v>
      </c>
      <c r="D16" s="77">
        <v>49</v>
      </c>
      <c r="E16" s="77">
        <v>46</v>
      </c>
      <c r="F16" s="77">
        <v>47</v>
      </c>
      <c r="G16" s="77">
        <v>49</v>
      </c>
      <c r="H16" s="77">
        <v>49</v>
      </c>
      <c r="I16" s="77">
        <v>48</v>
      </c>
      <c r="J16" s="77">
        <v>50</v>
      </c>
      <c r="K16" s="212">
        <v>49.774647887323944</v>
      </c>
      <c r="L16" s="212">
        <v>49</v>
      </c>
      <c r="M16" s="212">
        <v>42.94736842105263</v>
      </c>
      <c r="N16" s="212">
        <v>43.952380952380949</v>
      </c>
      <c r="O16" s="212" t="s">
        <v>462</v>
      </c>
      <c r="P16" s="212">
        <v>46.775510204081641</v>
      </c>
      <c r="AE16" s="44"/>
    </row>
    <row r="17" spans="1:31" ht="20.100000000000001" customHeight="1" x14ac:dyDescent="0.2">
      <c r="A17" t="s">
        <v>149</v>
      </c>
      <c r="B17" s="77">
        <v>42</v>
      </c>
      <c r="C17" s="77">
        <v>42</v>
      </c>
      <c r="D17" s="77">
        <v>42</v>
      </c>
      <c r="E17" s="77">
        <v>42</v>
      </c>
      <c r="F17" s="77">
        <v>42</v>
      </c>
      <c r="G17" s="77">
        <v>42</v>
      </c>
      <c r="H17" s="77">
        <v>42</v>
      </c>
      <c r="I17" s="77">
        <v>43</v>
      </c>
      <c r="J17" s="77">
        <v>42</v>
      </c>
      <c r="K17" s="212">
        <v>42.650133303929003</v>
      </c>
      <c r="L17" s="212">
        <v>41.839025710877415</v>
      </c>
      <c r="M17" s="212">
        <v>42.015719130092428</v>
      </c>
      <c r="N17" s="212">
        <v>41.987611683492609</v>
      </c>
      <c r="O17" s="212">
        <v>41.887826990349573</v>
      </c>
      <c r="P17" s="212">
        <v>41.950625325690474</v>
      </c>
    </row>
    <row r="18" spans="1:31" ht="15" customHeight="1" x14ac:dyDescent="0.2">
      <c r="A18" t="s">
        <v>150</v>
      </c>
      <c r="B18" s="77">
        <v>43</v>
      </c>
      <c r="C18" s="77">
        <v>42</v>
      </c>
      <c r="D18" s="77">
        <v>42</v>
      </c>
      <c r="E18" s="77">
        <v>41</v>
      </c>
      <c r="F18" s="77">
        <v>41</v>
      </c>
      <c r="G18" s="77">
        <v>41</v>
      </c>
      <c r="H18" s="77">
        <v>41</v>
      </c>
      <c r="I18" s="77">
        <v>40</v>
      </c>
      <c r="J18" s="77">
        <v>40</v>
      </c>
      <c r="K18" s="212">
        <v>39.62363153729472</v>
      </c>
      <c r="L18" s="212">
        <v>38.859552507048754</v>
      </c>
      <c r="M18" s="212">
        <v>38.351072640112115</v>
      </c>
      <c r="N18" s="212">
        <v>38.094246546097786</v>
      </c>
      <c r="O18" s="212">
        <v>38.343715794098159</v>
      </c>
      <c r="P18" s="212">
        <v>38.363663180872862</v>
      </c>
    </row>
    <row r="19" spans="1:31" ht="15" customHeight="1" x14ac:dyDescent="0.2">
      <c r="A19" t="s">
        <v>151</v>
      </c>
      <c r="B19" s="77">
        <v>44</v>
      </c>
      <c r="C19" s="77">
        <v>44</v>
      </c>
      <c r="D19" s="77">
        <v>44</v>
      </c>
      <c r="E19" s="77">
        <v>43</v>
      </c>
      <c r="F19" s="77">
        <v>43</v>
      </c>
      <c r="G19" s="77">
        <v>42</v>
      </c>
      <c r="H19" s="77">
        <v>42</v>
      </c>
      <c r="I19" s="77">
        <v>42</v>
      </c>
      <c r="J19" s="77">
        <v>42</v>
      </c>
      <c r="K19" s="212">
        <v>41.320401500755246</v>
      </c>
      <c r="L19" s="212">
        <v>40.975558556087684</v>
      </c>
      <c r="M19" s="212">
        <v>40.941450707573992</v>
      </c>
      <c r="N19" s="212">
        <v>40.641916634982891</v>
      </c>
      <c r="O19" s="212">
        <v>40.4774181518411</v>
      </c>
      <c r="P19" s="212">
        <v>40.89001304508021</v>
      </c>
    </row>
    <row r="20" spans="1:31" ht="15" customHeight="1" x14ac:dyDescent="0.2">
      <c r="A20" t="s">
        <v>21</v>
      </c>
      <c r="B20" s="77">
        <v>45</v>
      </c>
      <c r="C20" s="77">
        <v>45</v>
      </c>
      <c r="D20" s="77">
        <v>44</v>
      </c>
      <c r="E20" s="77">
        <v>42</v>
      </c>
      <c r="F20" s="77">
        <v>42</v>
      </c>
      <c r="G20" s="77">
        <v>44</v>
      </c>
      <c r="H20" s="77">
        <v>44</v>
      </c>
      <c r="I20" s="77">
        <v>44</v>
      </c>
      <c r="J20" s="77">
        <v>44</v>
      </c>
      <c r="K20" s="212">
        <v>43.582719056470715</v>
      </c>
      <c r="L20" s="212">
        <v>42.147506925207757</v>
      </c>
      <c r="M20" s="212">
        <v>41.260141919935734</v>
      </c>
      <c r="N20" s="212">
        <v>40.782620214597962</v>
      </c>
      <c r="O20" s="212">
        <v>41.755395683453237</v>
      </c>
      <c r="P20" s="212">
        <v>40.16051071591427</v>
      </c>
    </row>
    <row r="21" spans="1:31" ht="15" customHeight="1" x14ac:dyDescent="0.2">
      <c r="A21" t="s">
        <v>696</v>
      </c>
      <c r="B21" s="77">
        <v>44</v>
      </c>
      <c r="C21" s="77">
        <v>43</v>
      </c>
      <c r="D21" s="77">
        <v>43</v>
      </c>
      <c r="E21" s="77">
        <v>43</v>
      </c>
      <c r="F21" s="77">
        <v>43</v>
      </c>
      <c r="G21" s="77">
        <v>43</v>
      </c>
      <c r="H21" s="77">
        <v>44</v>
      </c>
      <c r="I21" s="77">
        <v>44</v>
      </c>
      <c r="J21" s="77">
        <v>44</v>
      </c>
      <c r="K21" s="212">
        <v>43.681109822341156</v>
      </c>
      <c r="L21" s="212">
        <v>43.314497107530357</v>
      </c>
      <c r="M21" s="212">
        <v>43.045563935890435</v>
      </c>
      <c r="N21" s="212">
        <v>42.681179826424724</v>
      </c>
      <c r="O21" s="212">
        <v>42.516770736142021</v>
      </c>
      <c r="P21" s="212">
        <v>42.577624625575332</v>
      </c>
    </row>
    <row r="22" spans="1:31" ht="20.100000000000001" customHeight="1" x14ac:dyDescent="0.2">
      <c r="A22" t="s">
        <v>22</v>
      </c>
      <c r="B22" s="77">
        <v>49</v>
      </c>
      <c r="C22" s="77">
        <v>50</v>
      </c>
      <c r="D22" s="77">
        <v>49</v>
      </c>
      <c r="E22" s="77">
        <v>51</v>
      </c>
      <c r="F22" s="77">
        <v>52</v>
      </c>
      <c r="G22" s="77">
        <v>52</v>
      </c>
      <c r="H22" s="77">
        <v>50</v>
      </c>
      <c r="I22" s="77">
        <v>48</v>
      </c>
      <c r="J22" s="77">
        <v>46</v>
      </c>
      <c r="K22" s="212">
        <v>46.2</v>
      </c>
      <c r="L22" s="212">
        <v>43.666666666666664</v>
      </c>
      <c r="M22" s="212">
        <v>46</v>
      </c>
      <c r="N22" s="212" t="s">
        <v>462</v>
      </c>
      <c r="O22" s="212" t="s">
        <v>462</v>
      </c>
      <c r="P22" s="212" t="s">
        <v>581</v>
      </c>
      <c r="AE22" s="109"/>
    </row>
    <row r="23" spans="1:31" ht="15" customHeight="1" x14ac:dyDescent="0.2">
      <c r="A23" t="s">
        <v>155</v>
      </c>
      <c r="B23" s="77">
        <v>43</v>
      </c>
      <c r="C23" s="77">
        <v>43</v>
      </c>
      <c r="D23" s="77">
        <v>42</v>
      </c>
      <c r="E23" s="77">
        <v>41</v>
      </c>
      <c r="F23" s="77">
        <v>41</v>
      </c>
      <c r="G23" s="77">
        <v>40</v>
      </c>
      <c r="H23" s="77">
        <v>40</v>
      </c>
      <c r="I23" s="77">
        <v>39</v>
      </c>
      <c r="J23" s="77">
        <v>38</v>
      </c>
      <c r="K23" s="212">
        <v>38.649988666595092</v>
      </c>
      <c r="L23" s="212">
        <v>38.036698098214764</v>
      </c>
      <c r="M23" s="212">
        <v>37.934281358356159</v>
      </c>
      <c r="N23" s="212">
        <v>37.690228359001587</v>
      </c>
      <c r="O23" s="212">
        <v>37.638311019567453</v>
      </c>
      <c r="P23" s="212">
        <v>37.925317544918627</v>
      </c>
    </row>
    <row r="24" spans="1:31" ht="15" customHeight="1" x14ac:dyDescent="0.2">
      <c r="A24" t="s">
        <v>156</v>
      </c>
      <c r="B24" s="77">
        <v>43</v>
      </c>
      <c r="C24" s="77">
        <v>42</v>
      </c>
      <c r="D24" s="77">
        <v>42</v>
      </c>
      <c r="E24" s="77">
        <v>40</v>
      </c>
      <c r="F24" s="77">
        <v>40</v>
      </c>
      <c r="G24" s="77">
        <v>40</v>
      </c>
      <c r="H24" s="77">
        <v>39</v>
      </c>
      <c r="I24" s="77">
        <v>39</v>
      </c>
      <c r="J24" s="77">
        <v>39</v>
      </c>
      <c r="K24" s="212">
        <v>38.881739148455551</v>
      </c>
      <c r="L24" s="212">
        <v>37.534233128834352</v>
      </c>
      <c r="M24" s="212">
        <v>37.811767022580085</v>
      </c>
      <c r="N24" s="212">
        <v>37.859405983043395</v>
      </c>
      <c r="O24" s="212">
        <v>37.611096851032372</v>
      </c>
      <c r="P24" s="212">
        <v>37.666355178157886</v>
      </c>
    </row>
    <row r="25" spans="1:31" ht="15" customHeight="1" x14ac:dyDescent="0.2">
      <c r="A25" t="s">
        <v>157</v>
      </c>
      <c r="B25" s="77">
        <v>43</v>
      </c>
      <c r="C25" s="77">
        <v>43</v>
      </c>
      <c r="D25" s="77">
        <v>43</v>
      </c>
      <c r="E25" s="77">
        <v>42</v>
      </c>
      <c r="F25" s="77">
        <v>42</v>
      </c>
      <c r="G25" s="77">
        <v>42</v>
      </c>
      <c r="H25" s="77">
        <v>43</v>
      </c>
      <c r="I25" s="77">
        <v>42</v>
      </c>
      <c r="J25" s="77">
        <v>41</v>
      </c>
      <c r="K25" s="212">
        <v>41.647616303754482</v>
      </c>
      <c r="L25" s="212">
        <v>40.36396279822079</v>
      </c>
      <c r="M25" s="212">
        <v>41.036906110988951</v>
      </c>
      <c r="N25" s="212">
        <v>41.05926577488632</v>
      </c>
      <c r="O25" s="212">
        <v>40.636187250275427</v>
      </c>
      <c r="P25" s="212">
        <v>40.590739031145226</v>
      </c>
    </row>
    <row r="26" spans="1:31" ht="15" customHeight="1" x14ac:dyDescent="0.2">
      <c r="A26" t="s">
        <v>158</v>
      </c>
      <c r="B26" s="77">
        <v>41</v>
      </c>
      <c r="C26" s="77">
        <v>41</v>
      </c>
      <c r="D26" s="77">
        <v>41</v>
      </c>
      <c r="E26" s="77">
        <v>40</v>
      </c>
      <c r="F26" s="77">
        <v>41</v>
      </c>
      <c r="G26" s="77">
        <v>40</v>
      </c>
      <c r="H26" s="77">
        <v>39</v>
      </c>
      <c r="I26" s="77">
        <v>39</v>
      </c>
      <c r="J26" s="77">
        <v>39</v>
      </c>
      <c r="K26" s="212">
        <v>38.724330321762544</v>
      </c>
      <c r="L26" s="212">
        <v>37.668448299045316</v>
      </c>
      <c r="M26" s="212">
        <v>37.305906699178657</v>
      </c>
      <c r="N26" s="212">
        <v>36.976874186384876</v>
      </c>
      <c r="O26" s="212">
        <v>36.588488622475708</v>
      </c>
      <c r="P26" s="212">
        <v>36.626228334049564</v>
      </c>
    </row>
    <row r="27" spans="1:31" ht="20.100000000000001" customHeight="1" x14ac:dyDescent="0.2">
      <c r="A27" t="s">
        <v>159</v>
      </c>
      <c r="B27" s="77">
        <v>40</v>
      </c>
      <c r="C27" s="77">
        <v>40</v>
      </c>
      <c r="D27" s="77">
        <v>39</v>
      </c>
      <c r="E27" s="77">
        <v>40</v>
      </c>
      <c r="F27" s="77">
        <v>43</v>
      </c>
      <c r="G27" s="77">
        <v>44</v>
      </c>
      <c r="H27" s="77">
        <v>46</v>
      </c>
      <c r="I27" s="77">
        <v>42</v>
      </c>
      <c r="J27" s="77">
        <v>39</v>
      </c>
      <c r="K27" s="212">
        <v>40.486486486486484</v>
      </c>
      <c r="L27" s="212">
        <v>38.700460829493082</v>
      </c>
      <c r="M27" s="212">
        <v>36.078253706754531</v>
      </c>
      <c r="N27" s="212">
        <v>36.296969696969697</v>
      </c>
      <c r="O27" s="212">
        <v>41.016129032258064</v>
      </c>
      <c r="P27" s="212">
        <v>38.018726591760299</v>
      </c>
    </row>
    <row r="28" spans="1:31" ht="15" customHeight="1" x14ac:dyDescent="0.2">
      <c r="A28" t="s">
        <v>23</v>
      </c>
      <c r="B28" s="77">
        <v>44</v>
      </c>
      <c r="C28" s="77">
        <v>44</v>
      </c>
      <c r="D28" s="77">
        <v>44</v>
      </c>
      <c r="E28" s="77">
        <v>44</v>
      </c>
      <c r="F28" s="77">
        <v>44</v>
      </c>
      <c r="G28" s="77">
        <v>44</v>
      </c>
      <c r="H28" s="77">
        <v>44</v>
      </c>
      <c r="I28" s="77">
        <v>44</v>
      </c>
      <c r="J28" s="77">
        <v>44</v>
      </c>
      <c r="K28" s="212">
        <v>43.296653711876708</v>
      </c>
      <c r="L28" s="212">
        <v>42.731754897293285</v>
      </c>
      <c r="M28" s="212">
        <v>41.2691834589493</v>
      </c>
      <c r="N28" s="212">
        <v>40.950931798013031</v>
      </c>
      <c r="O28" s="212">
        <v>40.341956892605999</v>
      </c>
      <c r="P28" s="212">
        <v>39.742679846580813</v>
      </c>
    </row>
    <row r="29" spans="1:31" ht="15" customHeight="1" x14ac:dyDescent="0.2">
      <c r="A29" t="s">
        <v>24</v>
      </c>
      <c r="B29" s="77">
        <v>44</v>
      </c>
      <c r="C29" s="77">
        <v>44</v>
      </c>
      <c r="D29" s="77">
        <v>45</v>
      </c>
      <c r="E29" s="77">
        <v>45</v>
      </c>
      <c r="F29" s="77">
        <v>45</v>
      </c>
      <c r="G29" s="77">
        <v>45</v>
      </c>
      <c r="H29" s="77">
        <v>45</v>
      </c>
      <c r="I29" s="77">
        <v>45</v>
      </c>
      <c r="J29" s="77">
        <v>45</v>
      </c>
      <c r="K29" s="212">
        <v>45.022060694744894</v>
      </c>
      <c r="L29" s="212">
        <v>44.623574719989236</v>
      </c>
      <c r="M29" s="212">
        <v>44.69969430579782</v>
      </c>
      <c r="N29" s="212">
        <v>44.605779257913682</v>
      </c>
      <c r="O29" s="212">
        <v>44.4895255388547</v>
      </c>
      <c r="P29" s="212">
        <v>44.208158409110226</v>
      </c>
    </row>
    <row r="30" spans="1:31" ht="15" customHeight="1" x14ac:dyDescent="0.2">
      <c r="A30" t="s">
        <v>162</v>
      </c>
      <c r="B30" s="77">
        <v>48</v>
      </c>
      <c r="C30" s="77">
        <v>47</v>
      </c>
      <c r="D30" s="77">
        <v>47</v>
      </c>
      <c r="E30" s="77">
        <v>47</v>
      </c>
      <c r="F30" s="77">
        <v>47</v>
      </c>
      <c r="G30" s="77">
        <v>47</v>
      </c>
      <c r="H30" s="77">
        <v>46</v>
      </c>
      <c r="I30" s="77">
        <v>45</v>
      </c>
      <c r="J30" s="77">
        <v>44</v>
      </c>
      <c r="K30" s="212">
        <v>44.060228375251874</v>
      </c>
      <c r="L30" s="212">
        <v>43.33651689839855</v>
      </c>
      <c r="M30" s="212">
        <v>42.594672087012704</v>
      </c>
      <c r="N30" s="212">
        <v>41.740822016832759</v>
      </c>
      <c r="O30" s="212">
        <v>41.427317455699885</v>
      </c>
      <c r="P30" s="212">
        <v>41.005723283015101</v>
      </c>
    </row>
    <row r="31" spans="1:31" ht="15" customHeight="1" x14ac:dyDescent="0.2">
      <c r="A31" t="s">
        <v>163</v>
      </c>
      <c r="B31" s="77">
        <v>44</v>
      </c>
      <c r="C31" s="77">
        <v>44</v>
      </c>
      <c r="D31" s="77">
        <v>44</v>
      </c>
      <c r="E31" s="77">
        <v>44</v>
      </c>
      <c r="F31" s="77">
        <v>43</v>
      </c>
      <c r="G31" s="77">
        <v>43</v>
      </c>
      <c r="H31" s="77">
        <v>43</v>
      </c>
      <c r="I31" s="77">
        <v>42</v>
      </c>
      <c r="J31" s="77">
        <v>42</v>
      </c>
      <c r="K31" s="212">
        <v>42.087784536516317</v>
      </c>
      <c r="L31" s="212">
        <v>41.559665910092924</v>
      </c>
      <c r="M31" s="212">
        <v>41.342012127211987</v>
      </c>
      <c r="N31" s="212">
        <v>41.320579795452872</v>
      </c>
      <c r="O31" s="212">
        <v>41.372681934827867</v>
      </c>
      <c r="P31" s="212">
        <v>41.357251647268676</v>
      </c>
    </row>
    <row r="32" spans="1:31" ht="20.100000000000001" customHeight="1" x14ac:dyDescent="0.2">
      <c r="A32" t="s">
        <v>164</v>
      </c>
      <c r="B32" s="77">
        <v>46</v>
      </c>
      <c r="C32" s="77">
        <v>46</v>
      </c>
      <c r="D32" s="77">
        <v>46</v>
      </c>
      <c r="E32" s="77">
        <v>46</v>
      </c>
      <c r="F32" s="77">
        <v>46</v>
      </c>
      <c r="G32" s="77">
        <v>46</v>
      </c>
      <c r="H32" s="77">
        <v>46</v>
      </c>
      <c r="I32" s="77">
        <v>45</v>
      </c>
      <c r="J32" s="77">
        <v>45</v>
      </c>
      <c r="K32" s="212">
        <v>44.54018473679492</v>
      </c>
      <c r="L32" s="212">
        <v>43.665708716011181</v>
      </c>
      <c r="M32" s="212">
        <v>44.130634581648998</v>
      </c>
      <c r="N32" s="212">
        <v>44.07287183602012</v>
      </c>
      <c r="O32" s="212">
        <v>43.919156191616331</v>
      </c>
      <c r="P32" s="212">
        <v>44.092091645551555</v>
      </c>
    </row>
    <row r="33" spans="1:30" ht="15" customHeight="1" x14ac:dyDescent="0.2">
      <c r="A33" t="s">
        <v>25</v>
      </c>
      <c r="B33" s="77">
        <v>44</v>
      </c>
      <c r="C33" s="77">
        <v>45</v>
      </c>
      <c r="D33" s="77">
        <v>45</v>
      </c>
      <c r="E33" s="77">
        <v>44</v>
      </c>
      <c r="F33" s="77">
        <v>44</v>
      </c>
      <c r="G33" s="77">
        <v>44</v>
      </c>
      <c r="H33" s="77">
        <v>43</v>
      </c>
      <c r="I33" s="77">
        <v>43</v>
      </c>
      <c r="J33" s="77">
        <v>42</v>
      </c>
      <c r="K33" s="212">
        <v>42.045919819331871</v>
      </c>
      <c r="L33" s="212">
        <v>41.843650444908278</v>
      </c>
      <c r="M33" s="212">
        <v>41.343422031422243</v>
      </c>
      <c r="N33" s="212">
        <v>41.178542395645557</v>
      </c>
      <c r="O33" s="212">
        <v>40.795492494554189</v>
      </c>
      <c r="P33" s="212">
        <v>41.330494066587498</v>
      </c>
    </row>
    <row r="34" spans="1:30" ht="15" customHeight="1" x14ac:dyDescent="0.2">
      <c r="A34" t="s">
        <v>166</v>
      </c>
      <c r="B34" s="77">
        <v>39</v>
      </c>
      <c r="C34" s="77">
        <v>39</v>
      </c>
      <c r="D34" s="77">
        <v>39</v>
      </c>
      <c r="E34" s="77">
        <v>39</v>
      </c>
      <c r="F34" s="77">
        <v>39</v>
      </c>
      <c r="G34" s="77">
        <v>39</v>
      </c>
      <c r="H34" s="77">
        <v>39</v>
      </c>
      <c r="I34" s="77">
        <v>39</v>
      </c>
      <c r="J34" s="77">
        <v>39</v>
      </c>
      <c r="K34" s="212">
        <v>38.71892754548356</v>
      </c>
      <c r="L34" s="212">
        <v>38.442668801825128</v>
      </c>
      <c r="M34" s="212">
        <v>37.973231440105351</v>
      </c>
      <c r="N34" s="212">
        <v>37.656025472702652</v>
      </c>
      <c r="O34" s="212">
        <v>37.641677588466578</v>
      </c>
      <c r="P34" s="212">
        <v>37.557749977281674</v>
      </c>
    </row>
    <row r="35" spans="1:30" ht="15" customHeight="1" x14ac:dyDescent="0.2">
      <c r="A35" t="s">
        <v>167</v>
      </c>
      <c r="B35" s="77">
        <v>40</v>
      </c>
      <c r="C35" s="77">
        <v>39</v>
      </c>
      <c r="D35" s="77">
        <v>39</v>
      </c>
      <c r="E35" s="77">
        <v>38</v>
      </c>
      <c r="F35" s="77">
        <v>38</v>
      </c>
      <c r="G35" s="77">
        <v>37</v>
      </c>
      <c r="H35" s="77">
        <v>37</v>
      </c>
      <c r="I35" s="77">
        <v>36</v>
      </c>
      <c r="J35" s="77">
        <v>36</v>
      </c>
      <c r="K35" s="212">
        <v>35.621325436176171</v>
      </c>
      <c r="L35" s="212">
        <v>34.595998047828211</v>
      </c>
      <c r="M35" s="212">
        <v>34.455840888842296</v>
      </c>
      <c r="N35" s="212">
        <v>34.427553274162548</v>
      </c>
      <c r="O35" s="212">
        <v>34.250866516995544</v>
      </c>
      <c r="P35" s="212">
        <v>34.255576085843686</v>
      </c>
    </row>
    <row r="36" spans="1:30" ht="15" customHeight="1" x14ac:dyDescent="0.2">
      <c r="A36" t="s">
        <v>694</v>
      </c>
      <c r="B36" s="77">
        <v>52</v>
      </c>
      <c r="C36" s="77">
        <v>52</v>
      </c>
      <c r="D36" s="77">
        <v>53</v>
      </c>
      <c r="E36" s="77">
        <v>55</v>
      </c>
      <c r="F36" s="77">
        <v>47</v>
      </c>
      <c r="G36" s="77">
        <v>40</v>
      </c>
      <c r="H36" s="77">
        <v>39</v>
      </c>
      <c r="I36" s="77">
        <v>40</v>
      </c>
      <c r="J36" s="77">
        <v>39</v>
      </c>
      <c r="K36" s="212">
        <v>39.200608849896931</v>
      </c>
      <c r="L36" s="212">
        <v>38.804460403537064</v>
      </c>
      <c r="M36" s="212">
        <v>38.399057654813845</v>
      </c>
      <c r="N36" s="212">
        <v>38.608018374494016</v>
      </c>
      <c r="O36" s="212">
        <v>38.322434674592955</v>
      </c>
      <c r="P36" s="212">
        <v>38.290675241157558</v>
      </c>
    </row>
    <row r="37" spans="1:30" ht="20.100000000000001" customHeight="1" x14ac:dyDescent="0.2">
      <c r="A37" t="s">
        <v>27</v>
      </c>
      <c r="B37" s="77">
        <v>50</v>
      </c>
      <c r="C37" s="77">
        <v>49</v>
      </c>
      <c r="D37" s="77">
        <v>50</v>
      </c>
      <c r="E37" s="77">
        <v>50</v>
      </c>
      <c r="F37" s="77">
        <v>49</v>
      </c>
      <c r="G37" s="77">
        <v>49</v>
      </c>
      <c r="H37" s="77">
        <v>48</v>
      </c>
      <c r="I37" s="77">
        <v>48</v>
      </c>
      <c r="J37" s="77">
        <v>48</v>
      </c>
      <c r="K37" s="212">
        <v>47.122232361558041</v>
      </c>
      <c r="L37" s="212">
        <v>47.10108756774865</v>
      </c>
      <c r="M37" s="212">
        <v>47.183304657661289</v>
      </c>
      <c r="N37" s="212">
        <v>47.144650321591548</v>
      </c>
      <c r="O37" s="212">
        <v>47.183679924092658</v>
      </c>
      <c r="P37" s="212">
        <v>46.643771191075139</v>
      </c>
    </row>
    <row r="38" spans="1:30" ht="15" customHeight="1" x14ac:dyDescent="0.2">
      <c r="A38" t="s">
        <v>697</v>
      </c>
      <c r="B38" s="77">
        <v>50</v>
      </c>
      <c r="C38" s="77">
        <v>50</v>
      </c>
      <c r="D38" s="77">
        <v>49</v>
      </c>
      <c r="E38" s="77">
        <v>50</v>
      </c>
      <c r="F38" s="77">
        <v>49</v>
      </c>
      <c r="G38" s="77">
        <v>48</v>
      </c>
      <c r="H38" s="77">
        <v>49</v>
      </c>
      <c r="I38" s="77">
        <v>49</v>
      </c>
      <c r="J38" s="77">
        <v>47</v>
      </c>
      <c r="K38" s="212">
        <v>49.275514981273417</v>
      </c>
      <c r="L38" s="212">
        <v>48.581819557977596</v>
      </c>
      <c r="M38" s="212">
        <v>47.443990246701098</v>
      </c>
      <c r="N38" s="212">
        <v>47.948403629060174</v>
      </c>
      <c r="O38" s="212">
        <v>47.334542815674887</v>
      </c>
      <c r="P38" s="212">
        <v>47.149704065877522</v>
      </c>
    </row>
    <row r="39" spans="1:30" ht="15" customHeight="1" x14ac:dyDescent="0.2">
      <c r="A39" t="s">
        <v>666</v>
      </c>
      <c r="B39" s="77">
        <v>50</v>
      </c>
      <c r="C39" s="77">
        <v>50</v>
      </c>
      <c r="D39" s="77">
        <v>49</v>
      </c>
      <c r="E39" s="77">
        <v>50</v>
      </c>
      <c r="F39" s="77">
        <v>51</v>
      </c>
      <c r="G39" s="77">
        <v>50</v>
      </c>
      <c r="H39" s="77">
        <v>51</v>
      </c>
      <c r="I39" s="77">
        <v>49</v>
      </c>
      <c r="J39" s="77">
        <v>50</v>
      </c>
      <c r="K39" s="212">
        <v>51.06403415154751</v>
      </c>
      <c r="L39" s="212">
        <v>49.235446137105555</v>
      </c>
      <c r="M39" s="212">
        <v>49.508873297564996</v>
      </c>
      <c r="N39" s="212">
        <v>48.668785310734457</v>
      </c>
      <c r="O39" s="212">
        <v>46.968050314465401</v>
      </c>
      <c r="P39" s="212">
        <v>46.626899913966163</v>
      </c>
    </row>
    <row r="40" spans="1:30" ht="15" customHeight="1" x14ac:dyDescent="0.2">
      <c r="A40" t="s">
        <v>667</v>
      </c>
      <c r="B40" s="77">
        <v>49</v>
      </c>
      <c r="C40" s="77">
        <v>49</v>
      </c>
      <c r="D40" s="77">
        <v>49</v>
      </c>
      <c r="E40" s="77">
        <v>50</v>
      </c>
      <c r="F40" s="77">
        <v>50</v>
      </c>
      <c r="G40" s="77">
        <v>50</v>
      </c>
      <c r="H40" s="77">
        <v>49</v>
      </c>
      <c r="I40" s="77">
        <v>49</v>
      </c>
      <c r="J40" s="77">
        <v>49</v>
      </c>
      <c r="K40" s="212">
        <v>49.011570549905592</v>
      </c>
      <c r="L40" s="212">
        <v>48.818706491342887</v>
      </c>
      <c r="M40" s="212">
        <v>48.240275966970877</v>
      </c>
      <c r="N40" s="212">
        <v>48.589009029093752</v>
      </c>
      <c r="O40" s="212">
        <v>48.795622480967303</v>
      </c>
      <c r="P40" s="212">
        <v>47.716125042167995</v>
      </c>
    </row>
    <row r="41" spans="1:30" ht="15" customHeight="1" x14ac:dyDescent="0.2">
      <c r="A41" t="s">
        <v>665</v>
      </c>
      <c r="B41" s="77">
        <v>47</v>
      </c>
      <c r="C41" s="77">
        <v>51</v>
      </c>
      <c r="D41" s="77">
        <v>45</v>
      </c>
      <c r="E41" s="77">
        <v>43</v>
      </c>
      <c r="F41" s="77">
        <v>46</v>
      </c>
      <c r="G41" s="77">
        <v>49</v>
      </c>
      <c r="H41" s="77">
        <v>49</v>
      </c>
      <c r="I41" s="77">
        <v>41</v>
      </c>
      <c r="J41" s="77">
        <v>38</v>
      </c>
      <c r="K41" s="212">
        <v>46.346153846153847</v>
      </c>
      <c r="L41" s="212">
        <v>43.850746268656721</v>
      </c>
      <c r="M41" s="212">
        <v>44.441176470588246</v>
      </c>
      <c r="N41" s="212">
        <v>45.441176470588239</v>
      </c>
      <c r="O41" s="212">
        <v>46.25714285714286</v>
      </c>
      <c r="P41" s="212">
        <v>45.743589743589745</v>
      </c>
    </row>
    <row r="42" spans="1:30" ht="15" customHeight="1" x14ac:dyDescent="0.2">
      <c r="A42" t="s">
        <v>16</v>
      </c>
      <c r="B42" s="77">
        <v>48</v>
      </c>
      <c r="C42" s="77">
        <v>49</v>
      </c>
      <c r="D42" s="77">
        <v>50</v>
      </c>
      <c r="E42" s="77">
        <v>48</v>
      </c>
      <c r="F42" s="77">
        <v>48</v>
      </c>
      <c r="G42" s="77">
        <v>47</v>
      </c>
      <c r="H42" s="77">
        <v>49</v>
      </c>
      <c r="I42" s="77">
        <v>48</v>
      </c>
      <c r="J42" s="77">
        <v>47</v>
      </c>
      <c r="K42" s="212">
        <v>49.023660403618642</v>
      </c>
      <c r="L42" s="212">
        <v>48.770911831198191</v>
      </c>
      <c r="M42" s="212">
        <v>46.743697478991585</v>
      </c>
      <c r="N42" s="212">
        <v>47.336099585062243</v>
      </c>
      <c r="O42" s="212">
        <v>46.350515463917532</v>
      </c>
      <c r="P42" s="212">
        <v>47.196506550218352</v>
      </c>
    </row>
    <row r="43" spans="1:30" ht="15" customHeight="1" x14ac:dyDescent="0.2">
      <c r="A43" t="s">
        <v>17</v>
      </c>
      <c r="B43" s="77">
        <v>50</v>
      </c>
      <c r="C43" s="77">
        <v>49</v>
      </c>
      <c r="D43" s="77">
        <v>48</v>
      </c>
      <c r="E43" s="77">
        <v>50</v>
      </c>
      <c r="F43" s="77">
        <v>51</v>
      </c>
      <c r="G43" s="77">
        <v>50</v>
      </c>
      <c r="H43" s="77">
        <v>49</v>
      </c>
      <c r="I43" s="77">
        <v>51</v>
      </c>
      <c r="J43" s="77">
        <v>55</v>
      </c>
      <c r="K43" s="212">
        <v>50.72941176470588</v>
      </c>
      <c r="L43" s="212">
        <v>51.329113924050631</v>
      </c>
      <c r="M43" s="212">
        <v>50.347826086956523</v>
      </c>
      <c r="N43" s="212">
        <v>49.882352941176471</v>
      </c>
      <c r="O43" s="212">
        <v>43</v>
      </c>
      <c r="P43" s="212">
        <v>45.970588235294123</v>
      </c>
    </row>
    <row r="44" spans="1:30" ht="39.950000000000003" customHeight="1" x14ac:dyDescent="0.25">
      <c r="A44" s="160" t="s">
        <v>687</v>
      </c>
      <c r="B44" s="80"/>
      <c r="C44" s="80"/>
      <c r="D44" s="80"/>
      <c r="E44" s="80"/>
      <c r="F44" s="80"/>
      <c r="G44" s="80"/>
      <c r="H44" s="80"/>
      <c r="I44" s="80"/>
      <c r="J44" s="80"/>
      <c r="K44" s="76"/>
      <c r="L44" s="76"/>
      <c r="M44" s="76"/>
      <c r="N44" s="76"/>
      <c r="O44" s="76"/>
      <c r="P44" s="80"/>
      <c r="Q44" s="80"/>
      <c r="R44" s="80"/>
      <c r="S44" s="80"/>
      <c r="T44" s="80"/>
      <c r="U44" s="80"/>
      <c r="X44" s="80"/>
      <c r="Z44" s="22"/>
      <c r="AA44" s="22"/>
      <c r="AB44" s="22"/>
      <c r="AC44" s="22"/>
      <c r="AD44" s="22"/>
    </row>
    <row r="45" spans="1:30" ht="30" x14ac:dyDescent="0.2">
      <c r="A45" s="279" t="s">
        <v>654</v>
      </c>
      <c r="B45" s="18" t="s">
        <v>460</v>
      </c>
      <c r="C45" s="18" t="s">
        <v>415</v>
      </c>
      <c r="D45" s="18" t="s">
        <v>690</v>
      </c>
      <c r="E45" s="18" t="s">
        <v>417</v>
      </c>
      <c r="F45" s="18" t="s">
        <v>418</v>
      </c>
      <c r="G45" s="18" t="s">
        <v>183</v>
      </c>
      <c r="H45" s="18" t="s">
        <v>692</v>
      </c>
      <c r="I45" s="207" t="s">
        <v>187</v>
      </c>
      <c r="J45" s="207" t="s">
        <v>199</v>
      </c>
      <c r="K45" s="207" t="s">
        <v>206</v>
      </c>
      <c r="L45" s="207" t="s">
        <v>213</v>
      </c>
      <c r="M45" s="207" t="s">
        <v>222</v>
      </c>
      <c r="N45" s="207" t="s">
        <v>420</v>
      </c>
      <c r="O45" s="207" t="s">
        <v>329</v>
      </c>
      <c r="P45" s="207" t="s">
        <v>402</v>
      </c>
      <c r="Q45" s="80"/>
      <c r="R45" s="80"/>
      <c r="S45" s="80"/>
      <c r="T45" s="80"/>
      <c r="U45" s="80"/>
      <c r="X45" s="80"/>
      <c r="Z45" s="22"/>
      <c r="AA45" s="22"/>
      <c r="AB45" s="22"/>
      <c r="AC45" s="22"/>
      <c r="AD45" s="22"/>
    </row>
    <row r="46" spans="1:30" x14ac:dyDescent="0.2">
      <c r="A46" t="s">
        <v>140</v>
      </c>
      <c r="B46" s="77">
        <v>17</v>
      </c>
      <c r="C46" s="77">
        <v>18</v>
      </c>
      <c r="D46" s="77">
        <v>18</v>
      </c>
      <c r="E46" s="77">
        <v>17</v>
      </c>
      <c r="F46" s="77">
        <v>18</v>
      </c>
      <c r="G46" s="262">
        <v>18</v>
      </c>
      <c r="H46">
        <v>18</v>
      </c>
      <c r="I46" s="77">
        <v>17</v>
      </c>
      <c r="J46" s="262">
        <v>17</v>
      </c>
      <c r="K46" s="284">
        <v>16.742565090739379</v>
      </c>
      <c r="L46" s="22">
        <v>15.932670769280532</v>
      </c>
      <c r="M46" s="24">
        <v>14.299192619149897</v>
      </c>
      <c r="N46" s="24">
        <v>13.815362745516902</v>
      </c>
      <c r="O46" s="24">
        <v>13.388278595910471</v>
      </c>
      <c r="P46" s="212">
        <v>12.718476256556643</v>
      </c>
      <c r="Q46" s="80"/>
      <c r="R46" s="80"/>
      <c r="S46" s="80"/>
      <c r="T46" s="80"/>
      <c r="U46" s="80"/>
      <c r="X46" s="80"/>
      <c r="Z46" s="22"/>
      <c r="AA46" s="22"/>
      <c r="AB46" s="22"/>
      <c r="AC46" s="22"/>
      <c r="AD46" s="22"/>
    </row>
    <row r="47" spans="1:30" x14ac:dyDescent="0.2">
      <c r="A47" t="s">
        <v>141</v>
      </c>
      <c r="B47" s="77">
        <v>21</v>
      </c>
      <c r="C47" s="77">
        <v>21</v>
      </c>
      <c r="D47" s="77">
        <v>22</v>
      </c>
      <c r="E47" s="77">
        <v>21</v>
      </c>
      <c r="F47" s="77">
        <v>22</v>
      </c>
      <c r="G47">
        <v>22</v>
      </c>
      <c r="H47">
        <v>22</v>
      </c>
      <c r="I47" s="77">
        <v>21</v>
      </c>
      <c r="J47">
        <v>19</v>
      </c>
      <c r="K47" s="22">
        <v>15.58795048287053</v>
      </c>
      <c r="L47" s="22">
        <v>14.806358255406405</v>
      </c>
      <c r="M47" s="24">
        <v>14.536723948924607</v>
      </c>
      <c r="N47" s="24">
        <v>14.381689646221732</v>
      </c>
      <c r="O47" s="24">
        <v>14.672432632081136</v>
      </c>
      <c r="P47" s="212">
        <v>15.809201474007182</v>
      </c>
      <c r="Q47" s="80"/>
      <c r="R47" s="80"/>
      <c r="S47" s="80"/>
      <c r="T47" s="80"/>
      <c r="U47" s="80"/>
      <c r="X47" s="80"/>
      <c r="Z47" s="22"/>
      <c r="AA47" s="22"/>
      <c r="AB47" s="22"/>
      <c r="AC47" s="22"/>
      <c r="AD47" s="22"/>
    </row>
    <row r="48" spans="1:30" x14ac:dyDescent="0.2">
      <c r="A48" t="s">
        <v>142</v>
      </c>
      <c r="B48" s="77">
        <v>23</v>
      </c>
      <c r="C48" s="77">
        <v>27</v>
      </c>
      <c r="D48" s="77">
        <v>27</v>
      </c>
      <c r="E48" s="77">
        <v>26</v>
      </c>
      <c r="F48" s="77">
        <v>28</v>
      </c>
      <c r="G48">
        <v>28</v>
      </c>
      <c r="H48">
        <v>30</v>
      </c>
      <c r="I48" s="77">
        <v>25</v>
      </c>
      <c r="J48">
        <v>21</v>
      </c>
      <c r="K48" s="22">
        <v>25.278115359446574</v>
      </c>
      <c r="L48" s="22">
        <v>25.850567044696461</v>
      </c>
      <c r="M48" s="24">
        <v>20.027572377490916</v>
      </c>
      <c r="N48" s="24" t="s">
        <v>462</v>
      </c>
      <c r="O48" s="24">
        <v>17.388716972149489</v>
      </c>
      <c r="P48" s="212">
        <v>20.387174833635811</v>
      </c>
      <c r="Q48" s="80"/>
      <c r="R48" s="80"/>
      <c r="S48" s="80"/>
      <c r="T48" s="80"/>
      <c r="U48" s="80"/>
      <c r="X48" s="80"/>
      <c r="Z48" s="22"/>
      <c r="AA48" s="22"/>
      <c r="AB48" s="22"/>
      <c r="AC48" s="22"/>
      <c r="AD48" s="22"/>
    </row>
    <row r="49" spans="1:30" x14ac:dyDescent="0.2">
      <c r="A49" t="s">
        <v>143</v>
      </c>
      <c r="B49" s="77">
        <v>18</v>
      </c>
      <c r="C49" s="77">
        <v>23</v>
      </c>
      <c r="D49" s="77">
        <v>28</v>
      </c>
      <c r="E49" s="77">
        <v>23</v>
      </c>
      <c r="F49" s="77">
        <v>23</v>
      </c>
      <c r="G49">
        <v>19</v>
      </c>
      <c r="H49">
        <v>14</v>
      </c>
      <c r="I49" s="77">
        <v>10</v>
      </c>
      <c r="J49">
        <v>11</v>
      </c>
      <c r="K49" s="22">
        <v>9.9237993974836076</v>
      </c>
      <c r="L49" s="22">
        <v>6.8774637255724222</v>
      </c>
      <c r="M49" s="24">
        <v>10.517227847107764</v>
      </c>
      <c r="N49" s="24" t="s">
        <v>462</v>
      </c>
      <c r="O49" s="24">
        <v>12.556053811659194</v>
      </c>
      <c r="P49" s="212">
        <v>13.437849944008962</v>
      </c>
      <c r="Q49" s="80"/>
      <c r="R49" s="80"/>
      <c r="S49" s="80"/>
      <c r="T49" s="80"/>
      <c r="U49" s="80"/>
      <c r="X49" s="80"/>
      <c r="Z49" s="22"/>
      <c r="AA49" s="22"/>
      <c r="AB49" s="22"/>
      <c r="AC49" s="22"/>
      <c r="AD49" s="22"/>
    </row>
    <row r="50" spans="1:30" x14ac:dyDescent="0.2">
      <c r="A50" t="s">
        <v>144</v>
      </c>
      <c r="B50" s="77">
        <v>16</v>
      </c>
      <c r="C50" s="77">
        <v>21</v>
      </c>
      <c r="D50" s="77">
        <v>12</v>
      </c>
      <c r="E50" s="77">
        <v>15</v>
      </c>
      <c r="F50" s="77">
        <v>14</v>
      </c>
      <c r="G50">
        <v>13</v>
      </c>
      <c r="H50">
        <v>15</v>
      </c>
      <c r="I50" s="77">
        <v>10</v>
      </c>
      <c r="J50">
        <v>9</v>
      </c>
      <c r="K50" s="22">
        <v>11.135819363667464</v>
      </c>
      <c r="L50" s="22">
        <v>10.160427807486631</v>
      </c>
      <c r="M50" s="24" t="s">
        <v>462</v>
      </c>
      <c r="N50" s="24">
        <v>7.4991848712096516</v>
      </c>
      <c r="O50" s="24">
        <v>11.458503846783435</v>
      </c>
      <c r="P50" s="212">
        <v>11.671259523423569</v>
      </c>
      <c r="Q50" s="80"/>
      <c r="R50" s="80"/>
      <c r="S50" s="80"/>
      <c r="T50" s="80"/>
      <c r="U50" s="80"/>
      <c r="X50" s="80"/>
      <c r="Z50" s="22"/>
      <c r="AA50" s="22"/>
      <c r="AB50" s="22"/>
      <c r="AC50" s="22"/>
      <c r="AD50" s="22"/>
    </row>
    <row r="51" spans="1:30" x14ac:dyDescent="0.2">
      <c r="A51" t="s">
        <v>145</v>
      </c>
      <c r="B51" s="77" t="s">
        <v>461</v>
      </c>
      <c r="C51" s="77" t="s">
        <v>461</v>
      </c>
      <c r="D51" s="77" t="s">
        <v>461</v>
      </c>
      <c r="E51" s="77" t="s">
        <v>461</v>
      </c>
      <c r="F51" s="77" t="s">
        <v>461</v>
      </c>
      <c r="G51" s="77" t="s">
        <v>461</v>
      </c>
      <c r="H51" s="77" t="s">
        <v>461</v>
      </c>
      <c r="I51" s="77" t="s">
        <v>461</v>
      </c>
      <c r="J51" s="77" t="s">
        <v>461</v>
      </c>
      <c r="K51" s="77" t="s">
        <v>461</v>
      </c>
      <c r="L51" s="77" t="s">
        <v>461</v>
      </c>
      <c r="M51" s="77" t="s">
        <v>461</v>
      </c>
      <c r="N51" s="77" t="s">
        <v>461</v>
      </c>
      <c r="O51" s="77" t="s">
        <v>461</v>
      </c>
      <c r="P51" s="212" t="s">
        <v>462</v>
      </c>
      <c r="Q51" s="80"/>
      <c r="R51" s="80"/>
      <c r="S51" s="80"/>
      <c r="T51" s="80"/>
      <c r="U51" s="80"/>
      <c r="X51" s="80"/>
      <c r="Z51" s="22"/>
      <c r="AA51" s="22"/>
      <c r="AB51" s="22"/>
      <c r="AC51" s="22"/>
      <c r="AD51" s="22"/>
    </row>
    <row r="52" spans="1:30" x14ac:dyDescent="0.2">
      <c r="A52" t="s">
        <v>675</v>
      </c>
      <c r="B52" s="77" t="s">
        <v>461</v>
      </c>
      <c r="C52" s="77" t="s">
        <v>461</v>
      </c>
      <c r="D52" s="77" t="s">
        <v>461</v>
      </c>
      <c r="E52" s="77" t="s">
        <v>461</v>
      </c>
      <c r="F52" s="77" t="s">
        <v>461</v>
      </c>
      <c r="G52" s="77" t="s">
        <v>461</v>
      </c>
      <c r="H52" s="77" t="s">
        <v>461</v>
      </c>
      <c r="I52" s="77" t="s">
        <v>461</v>
      </c>
      <c r="J52" s="77" t="s">
        <v>461</v>
      </c>
      <c r="K52" s="77" t="s">
        <v>461</v>
      </c>
      <c r="L52" s="77" t="s">
        <v>461</v>
      </c>
      <c r="M52" s="77" t="s">
        <v>461</v>
      </c>
      <c r="N52" s="77" t="s">
        <v>461</v>
      </c>
      <c r="O52" s="77" t="s">
        <v>461</v>
      </c>
      <c r="P52" s="212" t="s">
        <v>462</v>
      </c>
      <c r="Q52" s="80"/>
      <c r="R52" s="80"/>
      <c r="S52" s="80"/>
      <c r="T52" s="80"/>
      <c r="U52" s="80"/>
      <c r="X52" s="80"/>
      <c r="Z52" s="22"/>
      <c r="AA52" s="22"/>
      <c r="AB52" s="22"/>
      <c r="AC52" s="22"/>
      <c r="AD52" s="22"/>
    </row>
    <row r="53" spans="1:30" x14ac:dyDescent="0.2">
      <c r="A53" t="s">
        <v>455</v>
      </c>
      <c r="B53" s="77">
        <v>17</v>
      </c>
      <c r="C53" s="77">
        <v>11</v>
      </c>
      <c r="D53" s="77">
        <v>22</v>
      </c>
      <c r="E53" s="77">
        <v>26</v>
      </c>
      <c r="F53" s="77">
        <v>34</v>
      </c>
      <c r="G53">
        <v>35</v>
      </c>
      <c r="H53">
        <v>33</v>
      </c>
      <c r="I53" s="77">
        <v>29</v>
      </c>
      <c r="J53">
        <v>12</v>
      </c>
      <c r="K53" s="22">
        <v>3.0303030303030303</v>
      </c>
      <c r="L53" s="22">
        <v>2.3255813953488373</v>
      </c>
      <c r="M53" s="24">
        <v>0</v>
      </c>
      <c r="N53" s="24">
        <v>0</v>
      </c>
      <c r="O53" s="24">
        <v>0</v>
      </c>
      <c r="P53" s="212" t="s">
        <v>462</v>
      </c>
      <c r="Q53" s="80"/>
      <c r="R53" s="80"/>
      <c r="S53" s="80"/>
      <c r="T53" s="80"/>
      <c r="U53" s="80"/>
      <c r="X53" s="80"/>
      <c r="Z53" s="22"/>
      <c r="AA53" s="22"/>
      <c r="AB53" s="22"/>
      <c r="AC53" s="22"/>
      <c r="AD53" s="22"/>
    </row>
    <row r="54" spans="1:30" ht="20.100000000000001" customHeight="1" x14ac:dyDescent="0.2">
      <c r="A54" t="s">
        <v>146</v>
      </c>
      <c r="B54" s="77">
        <v>36</v>
      </c>
      <c r="C54" s="77">
        <v>41</v>
      </c>
      <c r="D54" s="77">
        <v>47</v>
      </c>
      <c r="E54" s="77">
        <v>47</v>
      </c>
      <c r="F54" s="77">
        <v>13</v>
      </c>
      <c r="G54">
        <v>23</v>
      </c>
      <c r="H54">
        <v>15</v>
      </c>
      <c r="I54" s="77">
        <v>27</v>
      </c>
      <c r="J54">
        <v>71</v>
      </c>
      <c r="K54" s="22">
        <v>36.633663366336641</v>
      </c>
      <c r="L54" s="22">
        <v>29.20353982300885</v>
      </c>
      <c r="M54" s="24" t="s">
        <v>462</v>
      </c>
      <c r="N54" s="24">
        <v>40.259740259740262</v>
      </c>
      <c r="O54" s="24">
        <v>31.601123595505619</v>
      </c>
      <c r="P54" s="212">
        <v>51.081730769230774</v>
      </c>
      <c r="Q54" s="80"/>
      <c r="R54" s="80"/>
      <c r="S54" s="80"/>
      <c r="T54" s="80"/>
      <c r="U54" s="80"/>
      <c r="X54" s="80"/>
      <c r="Z54" s="22"/>
      <c r="AA54" s="22"/>
      <c r="AB54" s="22"/>
      <c r="AC54" s="22"/>
      <c r="AD54" s="22"/>
    </row>
    <row r="55" spans="1:30" x14ac:dyDescent="0.2">
      <c r="A55" t="s">
        <v>147</v>
      </c>
      <c r="B55" s="77">
        <v>29</v>
      </c>
      <c r="C55" s="77">
        <v>27</v>
      </c>
      <c r="D55" s="77">
        <v>15</v>
      </c>
      <c r="E55" s="77">
        <v>26</v>
      </c>
      <c r="F55" s="77">
        <v>15</v>
      </c>
      <c r="G55">
        <v>44</v>
      </c>
      <c r="H55">
        <v>40</v>
      </c>
      <c r="I55" s="77">
        <v>39</v>
      </c>
      <c r="J55">
        <v>24</v>
      </c>
      <c r="K55" s="22">
        <v>37.313432835820898</v>
      </c>
      <c r="L55" s="22">
        <v>38.910505836575872</v>
      </c>
      <c r="M55" s="24" t="s">
        <v>462</v>
      </c>
      <c r="N55" s="24">
        <v>62.5</v>
      </c>
      <c r="O55" s="24">
        <v>62.5</v>
      </c>
      <c r="P55" s="212" t="s">
        <v>462</v>
      </c>
      <c r="Q55" s="80"/>
      <c r="R55" s="80"/>
      <c r="S55" s="80"/>
      <c r="T55" s="80"/>
      <c r="U55" s="80"/>
      <c r="X55" s="80"/>
      <c r="Z55" s="22"/>
      <c r="AA55" s="22"/>
      <c r="AB55" s="22"/>
      <c r="AC55" s="22"/>
      <c r="AD55" s="22"/>
    </row>
    <row r="56" spans="1:30" x14ac:dyDescent="0.2">
      <c r="A56" t="s">
        <v>695</v>
      </c>
      <c r="B56" s="77">
        <v>16</v>
      </c>
      <c r="C56" s="77">
        <v>18</v>
      </c>
      <c r="D56" s="77">
        <v>21</v>
      </c>
      <c r="E56" s="77">
        <v>20</v>
      </c>
      <c r="F56" s="77">
        <v>18</v>
      </c>
      <c r="G56">
        <v>17</v>
      </c>
      <c r="H56">
        <v>18</v>
      </c>
      <c r="I56" s="77">
        <v>18</v>
      </c>
      <c r="J56">
        <v>17</v>
      </c>
      <c r="K56" s="22">
        <v>17.836241610738249</v>
      </c>
      <c r="L56" s="22">
        <v>14.831091814042145</v>
      </c>
      <c r="M56" s="24">
        <v>13.557352198079837</v>
      </c>
      <c r="N56" s="24">
        <v>11.65414504427749</v>
      </c>
      <c r="O56" s="24">
        <v>9.4728332761746099</v>
      </c>
      <c r="P56" s="212">
        <v>10.821321165612364</v>
      </c>
      <c r="Q56" s="80"/>
      <c r="R56" s="80"/>
      <c r="S56" s="80"/>
      <c r="T56" s="80"/>
      <c r="U56" s="80"/>
      <c r="X56" s="80"/>
      <c r="Z56" s="22"/>
      <c r="AA56" s="22"/>
      <c r="AB56" s="22"/>
      <c r="AC56" s="22"/>
      <c r="AD56" s="22"/>
    </row>
    <row r="57" spans="1:30" x14ac:dyDescent="0.2">
      <c r="A57" t="s">
        <v>693</v>
      </c>
      <c r="B57" s="77">
        <v>42</v>
      </c>
      <c r="C57" s="77">
        <v>36</v>
      </c>
      <c r="D57" s="77">
        <v>48</v>
      </c>
      <c r="E57" s="77">
        <v>36</v>
      </c>
      <c r="F57" s="77">
        <v>45</v>
      </c>
      <c r="G57">
        <v>49</v>
      </c>
      <c r="H57">
        <v>44</v>
      </c>
      <c r="I57" s="77">
        <v>53</v>
      </c>
      <c r="J57">
        <v>58</v>
      </c>
      <c r="K57" s="22">
        <v>50.704225352112672</v>
      </c>
      <c r="L57" s="22">
        <v>46.153846153846153</v>
      </c>
      <c r="M57" s="24" t="s">
        <v>462</v>
      </c>
      <c r="N57" s="24" t="s">
        <v>462</v>
      </c>
      <c r="O57" s="24" t="s">
        <v>462</v>
      </c>
      <c r="P57" s="212" t="s">
        <v>462</v>
      </c>
      <c r="Q57" s="80"/>
      <c r="R57" s="80"/>
      <c r="S57" s="80"/>
      <c r="T57" s="80"/>
      <c r="U57" s="80"/>
      <c r="X57" s="80"/>
      <c r="Z57" s="22"/>
      <c r="AA57" s="22"/>
      <c r="AB57" s="22"/>
      <c r="AC57" s="22"/>
      <c r="AD57" s="22"/>
    </row>
    <row r="58" spans="1:30" ht="20.100000000000001" customHeight="1" x14ac:dyDescent="0.2">
      <c r="A58" t="s">
        <v>149</v>
      </c>
      <c r="B58" s="77">
        <v>17</v>
      </c>
      <c r="C58" s="77">
        <v>17</v>
      </c>
      <c r="D58" s="77">
        <v>17</v>
      </c>
      <c r="E58" s="77">
        <v>16</v>
      </c>
      <c r="F58" s="77">
        <v>15</v>
      </c>
      <c r="G58">
        <v>16</v>
      </c>
      <c r="H58">
        <v>16</v>
      </c>
      <c r="I58" s="77">
        <v>17</v>
      </c>
      <c r="J58">
        <v>18</v>
      </c>
      <c r="K58" s="22">
        <v>17.442533601647686</v>
      </c>
      <c r="L58" s="22">
        <v>16.569091109061841</v>
      </c>
      <c r="M58" s="24">
        <v>16.616216994272019</v>
      </c>
      <c r="N58" s="24">
        <v>16.526461991334813</v>
      </c>
      <c r="O58" s="24">
        <v>16.329835155470064</v>
      </c>
      <c r="P58" s="212">
        <v>15.298088196977591</v>
      </c>
      <c r="Q58" s="80"/>
      <c r="R58" s="80"/>
      <c r="S58" s="80"/>
      <c r="T58" s="80"/>
      <c r="U58" s="80"/>
      <c r="X58" s="80"/>
      <c r="Z58" s="22"/>
      <c r="AA58" s="22"/>
      <c r="AB58" s="22"/>
      <c r="AC58" s="22"/>
      <c r="AD58" s="22"/>
    </row>
    <row r="59" spans="1:30" x14ac:dyDescent="0.2">
      <c r="A59" t="s">
        <v>150</v>
      </c>
      <c r="B59" s="77">
        <v>18</v>
      </c>
      <c r="C59" s="77">
        <v>17</v>
      </c>
      <c r="D59" s="77">
        <v>18</v>
      </c>
      <c r="E59" s="77">
        <v>18</v>
      </c>
      <c r="F59" s="77">
        <v>19</v>
      </c>
      <c r="G59">
        <v>19</v>
      </c>
      <c r="H59">
        <v>19</v>
      </c>
      <c r="I59" s="77">
        <v>17</v>
      </c>
      <c r="J59">
        <v>16</v>
      </c>
      <c r="K59" s="22">
        <v>13.727494559124183</v>
      </c>
      <c r="L59" s="22">
        <v>12.430542960312618</v>
      </c>
      <c r="M59" s="24">
        <v>10.998741817834333</v>
      </c>
      <c r="N59" s="24">
        <v>10.236664735124586</v>
      </c>
      <c r="O59" s="24">
        <v>10.820792720611777</v>
      </c>
      <c r="P59" s="212">
        <v>10.057670467116035</v>
      </c>
      <c r="Q59" s="80"/>
      <c r="R59" s="80"/>
      <c r="S59" s="80"/>
      <c r="T59" s="80"/>
      <c r="U59" s="80"/>
      <c r="X59" s="80"/>
      <c r="Z59" s="22"/>
      <c r="AA59" s="22"/>
      <c r="AB59" s="22"/>
      <c r="AC59" s="22"/>
      <c r="AD59" s="22"/>
    </row>
    <row r="60" spans="1:30" x14ac:dyDescent="0.2">
      <c r="A60" t="s">
        <v>151</v>
      </c>
      <c r="B60" s="77">
        <v>22</v>
      </c>
      <c r="C60" s="77">
        <v>22</v>
      </c>
      <c r="D60" s="77">
        <v>22</v>
      </c>
      <c r="E60" s="77">
        <v>19</v>
      </c>
      <c r="F60" s="77">
        <v>18</v>
      </c>
      <c r="G60">
        <v>17</v>
      </c>
      <c r="H60">
        <v>17</v>
      </c>
      <c r="I60" s="77">
        <v>16</v>
      </c>
      <c r="J60">
        <v>16</v>
      </c>
      <c r="K60" s="22">
        <v>14.753203722652634</v>
      </c>
      <c r="L60" s="22">
        <v>14.519293655984303</v>
      </c>
      <c r="M60" s="24">
        <v>15.229638511872148</v>
      </c>
      <c r="N60" s="24">
        <v>13.004022171972865</v>
      </c>
      <c r="O60" s="24">
        <v>12.304702834262386</v>
      </c>
      <c r="P60" s="212">
        <v>12.788161838659242</v>
      </c>
      <c r="Q60" s="80"/>
      <c r="R60" s="80"/>
      <c r="S60" s="80"/>
      <c r="T60" s="80"/>
      <c r="U60" s="80"/>
      <c r="X60" s="80"/>
      <c r="Z60" s="22"/>
      <c r="AA60" s="22"/>
      <c r="AB60" s="22"/>
      <c r="AC60" s="22"/>
      <c r="AD60" s="22"/>
    </row>
    <row r="61" spans="1:30" x14ac:dyDescent="0.2">
      <c r="A61" t="s">
        <v>21</v>
      </c>
      <c r="B61" s="77">
        <v>21</v>
      </c>
      <c r="C61" s="77">
        <v>17</v>
      </c>
      <c r="D61" s="77">
        <v>18</v>
      </c>
      <c r="E61" s="77">
        <v>11</v>
      </c>
      <c r="F61" s="77">
        <v>17</v>
      </c>
      <c r="G61">
        <v>20</v>
      </c>
      <c r="H61">
        <v>21</v>
      </c>
      <c r="I61" s="77">
        <v>19</v>
      </c>
      <c r="J61">
        <v>20</v>
      </c>
      <c r="K61" s="22">
        <v>16.851483879238511</v>
      </c>
      <c r="L61" s="22">
        <v>13.518005540166204</v>
      </c>
      <c r="M61" s="24">
        <v>11.581202302851786</v>
      </c>
      <c r="N61" s="24">
        <v>10.332494370115247</v>
      </c>
      <c r="O61" s="24">
        <v>13.118916631400765</v>
      </c>
      <c r="P61" s="212">
        <v>11.171910624715</v>
      </c>
      <c r="Q61" s="80"/>
      <c r="R61" s="80"/>
      <c r="S61" s="80"/>
      <c r="T61" s="80"/>
      <c r="U61" s="80"/>
      <c r="X61" s="80"/>
      <c r="Z61" s="22"/>
      <c r="AA61" s="22"/>
      <c r="AB61" s="22"/>
      <c r="AC61" s="22"/>
      <c r="AD61" s="22"/>
    </row>
    <row r="62" spans="1:30" x14ac:dyDescent="0.2">
      <c r="A62" t="s">
        <v>696</v>
      </c>
      <c r="B62" s="77">
        <v>20</v>
      </c>
      <c r="C62" s="77">
        <v>19</v>
      </c>
      <c r="D62" s="77">
        <v>18</v>
      </c>
      <c r="E62" s="77">
        <v>16</v>
      </c>
      <c r="F62" s="77">
        <v>16</v>
      </c>
      <c r="G62">
        <v>16</v>
      </c>
      <c r="H62">
        <v>17</v>
      </c>
      <c r="I62" s="77">
        <v>18</v>
      </c>
      <c r="J62">
        <v>19</v>
      </c>
      <c r="K62" s="22">
        <v>20.185582874926798</v>
      </c>
      <c r="L62" s="22">
        <v>20.766194105817217</v>
      </c>
      <c r="M62" s="24">
        <v>19.741477695628447</v>
      </c>
      <c r="N62" s="24">
        <v>19.524185227893433</v>
      </c>
      <c r="O62" s="24">
        <v>19.977750663891484</v>
      </c>
      <c r="P62" s="212">
        <v>20.818011348415848</v>
      </c>
      <c r="Q62" s="80"/>
      <c r="R62" s="80"/>
      <c r="S62" s="80"/>
      <c r="T62" s="80"/>
      <c r="U62" s="80"/>
      <c r="X62" s="80"/>
      <c r="Z62" s="22"/>
      <c r="AA62" s="22"/>
      <c r="AB62" s="22"/>
      <c r="AC62" s="22"/>
      <c r="AD62" s="22"/>
    </row>
    <row r="63" spans="1:30" ht="20.100000000000001" customHeight="1" x14ac:dyDescent="0.2">
      <c r="A63" t="s">
        <v>22</v>
      </c>
      <c r="B63" s="77">
        <v>27</v>
      </c>
      <c r="C63" s="77">
        <v>55</v>
      </c>
      <c r="D63" s="77">
        <v>48</v>
      </c>
      <c r="E63" s="77">
        <v>63</v>
      </c>
      <c r="F63" s="77">
        <v>63</v>
      </c>
      <c r="G63">
        <v>57</v>
      </c>
      <c r="H63">
        <v>44</v>
      </c>
      <c r="I63" s="77">
        <v>33</v>
      </c>
      <c r="J63">
        <v>22</v>
      </c>
      <c r="K63" s="22">
        <v>20</v>
      </c>
      <c r="L63" s="22">
        <v>0</v>
      </c>
      <c r="M63" s="24">
        <v>0</v>
      </c>
      <c r="N63" s="24" t="s">
        <v>462</v>
      </c>
      <c r="O63" s="24" t="s">
        <v>462</v>
      </c>
      <c r="P63" s="212" t="s">
        <v>581</v>
      </c>
      <c r="Q63" s="80"/>
      <c r="R63" s="80"/>
      <c r="S63" s="80"/>
      <c r="T63" s="80"/>
      <c r="U63" s="80"/>
      <c r="X63" s="80"/>
      <c r="Z63" s="22"/>
      <c r="AA63" s="22"/>
      <c r="AB63" s="22"/>
      <c r="AC63" s="22"/>
      <c r="AD63" s="22"/>
    </row>
    <row r="64" spans="1:30" x14ac:dyDescent="0.2">
      <c r="A64" t="s">
        <v>155</v>
      </c>
      <c r="B64" s="77">
        <v>24</v>
      </c>
      <c r="C64" s="77">
        <v>24</v>
      </c>
      <c r="D64" s="77">
        <v>23</v>
      </c>
      <c r="E64" s="77">
        <v>21</v>
      </c>
      <c r="F64" s="77">
        <v>19</v>
      </c>
      <c r="G64">
        <v>19</v>
      </c>
      <c r="H64">
        <v>18</v>
      </c>
      <c r="I64" s="77">
        <v>17</v>
      </c>
      <c r="J64">
        <v>16</v>
      </c>
      <c r="K64" s="22">
        <v>14.133352421173184</v>
      </c>
      <c r="L64" s="22">
        <v>11.977538803835355</v>
      </c>
      <c r="M64" s="24">
        <v>11.101067202741538</v>
      </c>
      <c r="N64" s="24">
        <v>9.9442379182156113</v>
      </c>
      <c r="O64" s="24">
        <v>8.1526776519052504</v>
      </c>
      <c r="P64" s="212">
        <v>8.3505644529494099</v>
      </c>
      <c r="Q64" s="80"/>
      <c r="R64" s="80"/>
      <c r="S64" s="80"/>
      <c r="T64" s="80"/>
      <c r="U64" s="80"/>
      <c r="X64" s="80"/>
      <c r="Z64" s="22"/>
      <c r="AA64" s="22"/>
      <c r="AB64" s="22"/>
      <c r="AC64" s="22"/>
      <c r="AD64" s="22"/>
    </row>
    <row r="65" spans="1:30" x14ac:dyDescent="0.2">
      <c r="A65" t="s">
        <v>156</v>
      </c>
      <c r="B65" s="77">
        <v>24</v>
      </c>
      <c r="C65" s="77">
        <v>22</v>
      </c>
      <c r="D65" s="77">
        <v>22</v>
      </c>
      <c r="E65" s="77">
        <v>18</v>
      </c>
      <c r="F65" s="77">
        <v>17</v>
      </c>
      <c r="G65">
        <v>16</v>
      </c>
      <c r="H65">
        <v>15</v>
      </c>
      <c r="I65" s="77">
        <v>13</v>
      </c>
      <c r="J65">
        <v>13</v>
      </c>
      <c r="K65" s="22">
        <v>11.515226874734477</v>
      </c>
      <c r="L65" s="22">
        <v>9.6497490239821513</v>
      </c>
      <c r="M65" s="24">
        <v>9.6938998774724325</v>
      </c>
      <c r="N65" s="24">
        <v>8.88024266589494</v>
      </c>
      <c r="O65" s="24">
        <v>8.6429766830600538</v>
      </c>
      <c r="P65" s="212">
        <v>8.3096331207085683</v>
      </c>
      <c r="Q65" s="80"/>
      <c r="R65" s="80"/>
      <c r="S65" s="80"/>
      <c r="T65" s="80"/>
      <c r="U65" s="80"/>
      <c r="X65" s="80"/>
      <c r="Z65" s="22"/>
      <c r="AA65" s="22"/>
      <c r="AB65" s="22"/>
      <c r="AC65" s="22"/>
      <c r="AD65" s="22"/>
    </row>
    <row r="66" spans="1:30" x14ac:dyDescent="0.2">
      <c r="A66" t="s">
        <v>157</v>
      </c>
      <c r="B66" s="77">
        <v>17</v>
      </c>
      <c r="C66" s="77">
        <v>19</v>
      </c>
      <c r="D66" s="77">
        <v>20</v>
      </c>
      <c r="E66" s="77">
        <v>18</v>
      </c>
      <c r="F66" s="77">
        <v>18</v>
      </c>
      <c r="G66">
        <v>19</v>
      </c>
      <c r="H66">
        <v>21</v>
      </c>
      <c r="I66" s="77">
        <v>18</v>
      </c>
      <c r="J66">
        <v>17</v>
      </c>
      <c r="K66" s="22">
        <v>17.527445866440228</v>
      </c>
      <c r="L66" s="22">
        <v>14.641326324302467</v>
      </c>
      <c r="M66" s="24">
        <v>15.521878118498723</v>
      </c>
      <c r="N66" s="24">
        <v>16.729179805490094</v>
      </c>
      <c r="O66" s="24">
        <v>15.025404081095751</v>
      </c>
      <c r="P66" s="212">
        <v>14.158690053933237</v>
      </c>
      <c r="Q66" s="80"/>
      <c r="R66" s="80"/>
      <c r="S66" s="80"/>
      <c r="T66" s="80"/>
      <c r="U66" s="80"/>
      <c r="X66" s="80"/>
      <c r="Z66" s="22"/>
      <c r="AA66" s="22"/>
      <c r="AB66" s="22"/>
      <c r="AC66" s="22"/>
      <c r="AD66" s="22"/>
    </row>
    <row r="67" spans="1:30" x14ac:dyDescent="0.2">
      <c r="A67" t="s">
        <v>158</v>
      </c>
      <c r="B67" s="77">
        <v>22</v>
      </c>
      <c r="C67" s="77">
        <v>21</v>
      </c>
      <c r="D67" s="77">
        <v>20</v>
      </c>
      <c r="E67" s="77">
        <v>17</v>
      </c>
      <c r="F67" s="77">
        <v>17</v>
      </c>
      <c r="G67">
        <v>14</v>
      </c>
      <c r="H67">
        <v>11</v>
      </c>
      <c r="I67" s="77">
        <v>10</v>
      </c>
      <c r="J67">
        <v>11</v>
      </c>
      <c r="K67" s="22">
        <v>10.912981455064195</v>
      </c>
      <c r="L67" s="22">
        <v>9.5972838510151917</v>
      </c>
      <c r="M67" s="24">
        <v>8.0210472279260774</v>
      </c>
      <c r="N67" s="24" t="s">
        <v>462</v>
      </c>
      <c r="O67" s="24">
        <v>6.4016760751905961</v>
      </c>
      <c r="P67" s="212">
        <v>5.9575991978226623</v>
      </c>
      <c r="Q67" s="80"/>
      <c r="R67" s="80"/>
      <c r="S67" s="80"/>
      <c r="T67" s="80"/>
      <c r="U67" s="80"/>
      <c r="X67" s="80"/>
      <c r="Z67" s="22"/>
      <c r="AA67" s="22"/>
      <c r="AB67" s="22"/>
      <c r="AC67" s="22"/>
      <c r="AD67" s="22"/>
    </row>
    <row r="68" spans="1:30" ht="20.100000000000001" customHeight="1" x14ac:dyDescent="0.2">
      <c r="A68" t="s">
        <v>159</v>
      </c>
      <c r="B68" s="77">
        <v>14</v>
      </c>
      <c r="C68" s="77">
        <v>16</v>
      </c>
      <c r="D68" s="77">
        <v>6</v>
      </c>
      <c r="E68" s="77">
        <v>9</v>
      </c>
      <c r="F68" s="77">
        <v>8</v>
      </c>
      <c r="G68">
        <v>8</v>
      </c>
      <c r="H68">
        <v>22</v>
      </c>
      <c r="I68" s="77">
        <v>9</v>
      </c>
      <c r="J68">
        <v>8</v>
      </c>
      <c r="K68" s="22">
        <v>27.027027027027025</v>
      </c>
      <c r="L68" s="22">
        <v>17.050691244239626</v>
      </c>
      <c r="M68" s="24" t="s">
        <v>462</v>
      </c>
      <c r="N68" s="24">
        <v>4.6212121212121211</v>
      </c>
      <c r="O68" s="24">
        <v>6.4516129032258061</v>
      </c>
      <c r="P68" s="212">
        <v>0</v>
      </c>
      <c r="Q68" s="80"/>
      <c r="R68" s="80"/>
      <c r="S68" s="80"/>
      <c r="T68" s="80"/>
      <c r="U68" s="80"/>
      <c r="X68" s="80"/>
      <c r="Z68" s="22"/>
      <c r="AA68" s="22"/>
      <c r="AB68" s="22"/>
      <c r="AC68" s="22"/>
      <c r="AD68" s="22"/>
    </row>
    <row r="69" spans="1:30" x14ac:dyDescent="0.2">
      <c r="A69" t="s">
        <v>23</v>
      </c>
      <c r="B69" s="77">
        <v>16</v>
      </c>
      <c r="C69" s="77">
        <v>19</v>
      </c>
      <c r="D69" s="77">
        <v>20</v>
      </c>
      <c r="E69" s="77">
        <v>18</v>
      </c>
      <c r="F69" s="77">
        <v>18</v>
      </c>
      <c r="G69">
        <v>17</v>
      </c>
      <c r="H69">
        <v>19</v>
      </c>
      <c r="I69" s="77">
        <v>18</v>
      </c>
      <c r="J69">
        <v>19</v>
      </c>
      <c r="K69" s="22">
        <v>19.139055398195108</v>
      </c>
      <c r="L69" s="22">
        <v>20.658623532553793</v>
      </c>
      <c r="M69" s="24">
        <v>18.272090890792388</v>
      </c>
      <c r="N69" s="24">
        <v>17.691175515681483</v>
      </c>
      <c r="O69" s="24">
        <v>16.065410061165895</v>
      </c>
      <c r="P69" s="212">
        <v>13.476150384067687</v>
      </c>
      <c r="Q69" s="80"/>
      <c r="R69" s="80"/>
      <c r="S69" s="80"/>
      <c r="T69" s="80"/>
      <c r="U69" s="80"/>
      <c r="X69" s="80"/>
      <c r="Z69" s="22"/>
      <c r="AA69" s="22"/>
      <c r="AB69" s="22"/>
      <c r="AC69" s="22"/>
      <c r="AD69" s="22"/>
    </row>
    <row r="70" spans="1:30" x14ac:dyDescent="0.2">
      <c r="A70" t="s">
        <v>24</v>
      </c>
      <c r="B70" s="77">
        <v>16</v>
      </c>
      <c r="C70" s="77">
        <v>19</v>
      </c>
      <c r="D70" s="77">
        <v>20</v>
      </c>
      <c r="E70" s="77">
        <v>19</v>
      </c>
      <c r="F70" s="77">
        <v>19</v>
      </c>
      <c r="G70">
        <v>20</v>
      </c>
      <c r="H70">
        <v>22</v>
      </c>
      <c r="I70" s="77">
        <v>22</v>
      </c>
      <c r="J70">
        <v>23</v>
      </c>
      <c r="K70" s="22">
        <v>22.471052296729869</v>
      </c>
      <c r="L70" s="22">
        <v>23.576401735562207</v>
      </c>
      <c r="M70" s="24">
        <v>22.730177371720696</v>
      </c>
      <c r="N70" s="24">
        <v>22.124667810408045</v>
      </c>
      <c r="O70" s="24">
        <v>22.050169810686306</v>
      </c>
      <c r="P70" s="212">
        <v>20.448712501062293</v>
      </c>
      <c r="Q70" s="80"/>
      <c r="R70" s="80"/>
      <c r="S70" s="80"/>
      <c r="T70" s="80"/>
      <c r="U70" s="80"/>
      <c r="X70" s="80"/>
      <c r="Z70" s="22"/>
      <c r="AA70" s="22"/>
      <c r="AB70" s="22"/>
      <c r="AC70" s="22"/>
      <c r="AD70" s="22"/>
    </row>
    <row r="71" spans="1:30" x14ac:dyDescent="0.2">
      <c r="A71" t="s">
        <v>162</v>
      </c>
      <c r="B71" s="77">
        <v>24</v>
      </c>
      <c r="C71" s="77">
        <v>26</v>
      </c>
      <c r="D71" s="77">
        <v>29</v>
      </c>
      <c r="E71" s="77">
        <v>30</v>
      </c>
      <c r="F71" s="77">
        <v>31</v>
      </c>
      <c r="G71">
        <v>31</v>
      </c>
      <c r="H71">
        <v>29</v>
      </c>
      <c r="I71" s="77">
        <v>28</v>
      </c>
      <c r="J71">
        <v>28</v>
      </c>
      <c r="K71" s="22">
        <v>27.198547155260329</v>
      </c>
      <c r="L71" s="22">
        <v>25.285597446112444</v>
      </c>
      <c r="M71" s="24">
        <v>21.930863665733362</v>
      </c>
      <c r="N71" s="24">
        <v>19.179532193938144</v>
      </c>
      <c r="O71" s="24">
        <v>19.227704488825363</v>
      </c>
      <c r="P71" s="212">
        <v>19.063031090672801</v>
      </c>
      <c r="Q71" s="80"/>
      <c r="R71" s="80"/>
      <c r="S71" s="80"/>
      <c r="T71" s="80"/>
      <c r="U71" s="80"/>
      <c r="X71" s="80"/>
      <c r="Z71" s="22"/>
      <c r="AA71" s="22"/>
      <c r="AB71" s="22"/>
      <c r="AC71" s="22"/>
      <c r="AD71" s="22"/>
    </row>
    <row r="72" spans="1:30" x14ac:dyDescent="0.2">
      <c r="A72" t="s">
        <v>163</v>
      </c>
      <c r="B72" s="77">
        <v>18</v>
      </c>
      <c r="C72" s="77">
        <v>20</v>
      </c>
      <c r="D72" s="77">
        <v>21</v>
      </c>
      <c r="E72" s="77">
        <v>20</v>
      </c>
      <c r="F72" s="77">
        <v>20</v>
      </c>
      <c r="G72">
        <v>20</v>
      </c>
      <c r="H72">
        <v>21</v>
      </c>
      <c r="I72" s="77">
        <v>21</v>
      </c>
      <c r="J72">
        <v>21</v>
      </c>
      <c r="K72" s="22">
        <v>21.63433949271203</v>
      </c>
      <c r="L72" s="22">
        <v>20.263385640338992</v>
      </c>
      <c r="M72" s="24">
        <v>18.851627273852248</v>
      </c>
      <c r="N72" s="24">
        <v>17.944881825390986</v>
      </c>
      <c r="O72" s="24">
        <v>17.482528769024675</v>
      </c>
      <c r="P72" s="212">
        <v>17.384894811001882</v>
      </c>
      <c r="Q72" s="80"/>
      <c r="R72" s="80"/>
      <c r="S72" s="80"/>
      <c r="T72" s="80"/>
      <c r="U72" s="80"/>
      <c r="X72" s="80"/>
      <c r="Z72" s="22"/>
      <c r="AA72" s="22"/>
      <c r="AB72" s="22"/>
      <c r="AC72" s="22"/>
      <c r="AD72" s="22"/>
    </row>
    <row r="73" spans="1:30" ht="20.100000000000001" customHeight="1" x14ac:dyDescent="0.2">
      <c r="A73" t="s">
        <v>164</v>
      </c>
      <c r="B73" s="77">
        <v>20</v>
      </c>
      <c r="C73" s="77">
        <v>22</v>
      </c>
      <c r="D73" s="77">
        <v>25</v>
      </c>
      <c r="E73" s="77">
        <v>25</v>
      </c>
      <c r="F73" s="77">
        <v>27</v>
      </c>
      <c r="G73">
        <v>28</v>
      </c>
      <c r="H73">
        <v>26</v>
      </c>
      <c r="I73" s="77">
        <v>23</v>
      </c>
      <c r="J73">
        <v>21</v>
      </c>
      <c r="K73" s="22">
        <v>17.951753205990496</v>
      </c>
      <c r="L73" s="22">
        <v>15.49066500532567</v>
      </c>
      <c r="M73" s="24">
        <v>16.478529479063383</v>
      </c>
      <c r="N73" s="24">
        <v>15.376759792836816</v>
      </c>
      <c r="O73" s="24">
        <v>12.379604940958808</v>
      </c>
      <c r="P73" s="212">
        <v>13.075907355197888</v>
      </c>
      <c r="Q73" s="80"/>
      <c r="R73" s="80"/>
      <c r="S73" s="80"/>
      <c r="T73" s="80"/>
      <c r="U73" s="80"/>
      <c r="X73" s="80"/>
      <c r="Z73" s="22"/>
      <c r="AA73" s="22"/>
      <c r="AB73" s="22"/>
      <c r="AC73" s="22"/>
      <c r="AD73" s="22"/>
    </row>
    <row r="74" spans="1:30" x14ac:dyDescent="0.2">
      <c r="A74" t="s">
        <v>25</v>
      </c>
      <c r="B74" s="77">
        <v>21</v>
      </c>
      <c r="C74" s="77">
        <v>23</v>
      </c>
      <c r="D74" s="77">
        <v>23</v>
      </c>
      <c r="E74" s="77">
        <v>19</v>
      </c>
      <c r="F74" s="77">
        <v>21</v>
      </c>
      <c r="G74">
        <v>21</v>
      </c>
      <c r="H74">
        <v>20</v>
      </c>
      <c r="I74" s="77">
        <v>19</v>
      </c>
      <c r="J74">
        <v>17</v>
      </c>
      <c r="K74" s="22">
        <v>15.043744090187186</v>
      </c>
      <c r="L74" s="22">
        <v>14.563880039547403</v>
      </c>
      <c r="M74" s="24">
        <v>13.34414798748846</v>
      </c>
      <c r="N74" s="24">
        <v>13.253278196020219</v>
      </c>
      <c r="O74" s="24">
        <v>12.812232478110881</v>
      </c>
      <c r="P74" s="212">
        <v>13.173969875863953</v>
      </c>
      <c r="Q74" s="80"/>
      <c r="R74" s="80"/>
      <c r="S74" s="80"/>
      <c r="T74" s="80"/>
      <c r="U74" s="80"/>
      <c r="X74" s="80"/>
      <c r="Z74" s="22"/>
      <c r="AA74" s="22"/>
      <c r="AB74" s="22"/>
      <c r="AC74" s="22"/>
      <c r="AD74" s="22"/>
    </row>
    <row r="75" spans="1:30" x14ac:dyDescent="0.2">
      <c r="A75" t="s">
        <v>166</v>
      </c>
      <c r="B75" s="77">
        <v>11</v>
      </c>
      <c r="C75" s="77">
        <v>11</v>
      </c>
      <c r="D75" s="77">
        <v>11</v>
      </c>
      <c r="E75" s="77">
        <v>12</v>
      </c>
      <c r="F75" s="77">
        <v>12</v>
      </c>
      <c r="G75">
        <v>12</v>
      </c>
      <c r="H75">
        <v>13</v>
      </c>
      <c r="I75" s="77">
        <v>13</v>
      </c>
      <c r="J75">
        <v>12</v>
      </c>
      <c r="K75" s="22">
        <v>11.340568145547399</v>
      </c>
      <c r="L75" s="22">
        <v>10.711621989207213</v>
      </c>
      <c r="M75" s="24">
        <v>10.51745353280228</v>
      </c>
      <c r="N75" s="24">
        <v>9.6225615366325172</v>
      </c>
      <c r="O75" s="24">
        <v>8.8688375844339156</v>
      </c>
      <c r="P75" s="212">
        <v>8.1392178838639317</v>
      </c>
      <c r="Q75" s="80"/>
      <c r="R75" s="80"/>
      <c r="S75" s="80"/>
      <c r="T75" s="80"/>
      <c r="U75" s="80"/>
      <c r="X75" s="80"/>
      <c r="Z75" s="22"/>
      <c r="AA75" s="22"/>
      <c r="AB75" s="22"/>
      <c r="AC75" s="22"/>
      <c r="AD75" s="22"/>
    </row>
    <row r="76" spans="1:30" x14ac:dyDescent="0.2">
      <c r="A76" t="s">
        <v>167</v>
      </c>
      <c r="B76" s="77">
        <v>12</v>
      </c>
      <c r="C76" s="77">
        <v>15</v>
      </c>
      <c r="D76" s="77">
        <v>16</v>
      </c>
      <c r="E76" s="77">
        <v>15</v>
      </c>
      <c r="F76" s="77">
        <v>15</v>
      </c>
      <c r="G76">
        <v>15</v>
      </c>
      <c r="H76">
        <v>14</v>
      </c>
      <c r="I76" s="77">
        <v>12</v>
      </c>
      <c r="J76">
        <v>11</v>
      </c>
      <c r="K76" s="22">
        <v>9.7104951973943532</v>
      </c>
      <c r="L76" s="22">
        <v>7.2517759340599728</v>
      </c>
      <c r="M76" s="24">
        <v>6.233950002620408</v>
      </c>
      <c r="N76" s="24">
        <v>5.4312037302139151</v>
      </c>
      <c r="O76" s="24">
        <v>4.4162826420890946</v>
      </c>
      <c r="P76" s="212">
        <v>3.4906906789783387</v>
      </c>
      <c r="Q76" s="80"/>
      <c r="R76" s="80"/>
      <c r="S76" s="80"/>
      <c r="T76" s="80"/>
      <c r="U76" s="80"/>
      <c r="X76" s="80"/>
      <c r="Z76" s="22"/>
      <c r="AA76" s="22"/>
      <c r="AB76" s="22"/>
      <c r="AC76" s="22"/>
      <c r="AD76" s="22"/>
    </row>
    <row r="77" spans="1:30" x14ac:dyDescent="0.2">
      <c r="A77" t="s">
        <v>694</v>
      </c>
      <c r="B77" s="77">
        <v>40</v>
      </c>
      <c r="C77" s="77">
        <v>35</v>
      </c>
      <c r="D77" s="77">
        <v>57</v>
      </c>
      <c r="E77" s="77">
        <v>57</v>
      </c>
      <c r="F77" s="77">
        <v>33</v>
      </c>
      <c r="G77">
        <v>13</v>
      </c>
      <c r="H77">
        <v>11</v>
      </c>
      <c r="I77" s="77">
        <v>12</v>
      </c>
      <c r="J77">
        <v>13</v>
      </c>
      <c r="K77" s="22">
        <v>13.032743659811114</v>
      </c>
      <c r="L77" s="22">
        <v>11.280472910254533</v>
      </c>
      <c r="M77" s="24">
        <v>11.036579704762788</v>
      </c>
      <c r="N77" s="24">
        <v>10.654022831673261</v>
      </c>
      <c r="O77" s="24">
        <v>10.489774189255135</v>
      </c>
      <c r="P77" s="212">
        <v>11.0167424326422</v>
      </c>
      <c r="Q77" s="80"/>
      <c r="R77" s="80"/>
      <c r="S77" s="80"/>
      <c r="T77" s="80"/>
      <c r="U77" s="80"/>
      <c r="X77" s="80"/>
      <c r="Z77" s="22"/>
      <c r="AA77" s="22"/>
      <c r="AB77" s="22"/>
      <c r="AC77" s="22"/>
      <c r="AD77" s="22"/>
    </row>
    <row r="78" spans="1:30" ht="20.100000000000001" customHeight="1" x14ac:dyDescent="0.2">
      <c r="A78" t="s">
        <v>27</v>
      </c>
      <c r="B78" s="77">
        <v>36</v>
      </c>
      <c r="C78" s="77">
        <v>36</v>
      </c>
      <c r="D78" s="77">
        <v>37</v>
      </c>
      <c r="E78" s="77">
        <v>37</v>
      </c>
      <c r="F78" s="77">
        <v>39</v>
      </c>
      <c r="G78">
        <v>39</v>
      </c>
      <c r="H78">
        <v>36</v>
      </c>
      <c r="I78" s="77">
        <v>36</v>
      </c>
      <c r="J78">
        <v>34</v>
      </c>
      <c r="K78" s="22">
        <v>28.247922770279999</v>
      </c>
      <c r="L78" s="22">
        <v>27.045620416123285</v>
      </c>
      <c r="M78" s="24">
        <v>27.527424924650095</v>
      </c>
      <c r="N78" s="24">
        <v>26.196835587069266</v>
      </c>
      <c r="O78" s="24">
        <v>25.033604807464222</v>
      </c>
      <c r="P78" s="212">
        <v>23.651974187903313</v>
      </c>
      <c r="Q78" s="80"/>
      <c r="R78" s="80"/>
      <c r="S78" s="80"/>
      <c r="T78" s="80"/>
      <c r="U78" s="80"/>
      <c r="X78" s="80"/>
      <c r="Z78" s="22"/>
      <c r="AA78" s="22"/>
      <c r="AB78" s="22"/>
      <c r="AC78" s="22"/>
      <c r="AD78" s="22"/>
    </row>
    <row r="79" spans="1:30" x14ac:dyDescent="0.2">
      <c r="A79" t="s">
        <v>697</v>
      </c>
      <c r="B79" s="77">
        <v>37</v>
      </c>
      <c r="C79" s="77">
        <v>39</v>
      </c>
      <c r="D79" s="77">
        <v>39</v>
      </c>
      <c r="E79" s="77">
        <v>40</v>
      </c>
      <c r="F79" s="77">
        <v>32</v>
      </c>
      <c r="G79">
        <v>32</v>
      </c>
      <c r="H79">
        <v>32</v>
      </c>
      <c r="I79" s="77">
        <v>30</v>
      </c>
      <c r="J79">
        <v>28</v>
      </c>
      <c r="K79" s="22">
        <v>29.853308364544322</v>
      </c>
      <c r="L79" s="22">
        <v>31.1837723281865</v>
      </c>
      <c r="M79" s="24">
        <v>27.610441767068274</v>
      </c>
      <c r="N79" s="24" t="s">
        <v>462</v>
      </c>
      <c r="O79" s="24">
        <v>25.352948937854592</v>
      </c>
      <c r="P79" s="212">
        <v>25.263767370046324</v>
      </c>
      <c r="Q79" s="80"/>
      <c r="R79" s="80"/>
      <c r="S79" s="80"/>
      <c r="T79" s="80"/>
      <c r="U79" s="80"/>
      <c r="X79" s="80"/>
      <c r="Z79" s="22"/>
      <c r="AA79" s="22"/>
      <c r="AB79" s="22"/>
      <c r="AC79" s="22"/>
      <c r="AD79" s="22"/>
    </row>
    <row r="80" spans="1:30" x14ac:dyDescent="0.2">
      <c r="A80" t="s">
        <v>666</v>
      </c>
      <c r="B80" s="77">
        <v>33</v>
      </c>
      <c r="C80" s="77">
        <v>33</v>
      </c>
      <c r="D80" s="77">
        <v>38</v>
      </c>
      <c r="E80" s="77">
        <v>39</v>
      </c>
      <c r="F80" s="77">
        <v>40</v>
      </c>
      <c r="G80">
        <v>42</v>
      </c>
      <c r="H80">
        <v>47</v>
      </c>
      <c r="I80" s="77">
        <v>41</v>
      </c>
      <c r="J80">
        <v>36</v>
      </c>
      <c r="K80" s="22">
        <v>40.421558164354337</v>
      </c>
      <c r="L80" s="22">
        <v>35.174102285092495</v>
      </c>
      <c r="M80" s="24">
        <v>34.310083918007969</v>
      </c>
      <c r="N80" s="24">
        <v>27.754237288135585</v>
      </c>
      <c r="O80" s="24">
        <v>24.641509433962259</v>
      </c>
      <c r="P80" s="212">
        <v>24.146831086894181</v>
      </c>
      <c r="Q80" s="80"/>
      <c r="R80" s="80"/>
      <c r="S80" s="80"/>
      <c r="T80" s="80"/>
      <c r="U80" s="80"/>
      <c r="X80" s="80"/>
      <c r="Z80" s="22"/>
      <c r="AA80" s="22"/>
      <c r="AB80" s="22"/>
      <c r="AC80" s="22"/>
      <c r="AD80" s="22"/>
    </row>
    <row r="81" spans="1:30" x14ac:dyDescent="0.2">
      <c r="A81" t="s">
        <v>667</v>
      </c>
      <c r="B81" s="77">
        <v>33</v>
      </c>
      <c r="C81" s="77">
        <v>33</v>
      </c>
      <c r="D81" s="77">
        <v>35</v>
      </c>
      <c r="E81" s="77">
        <v>42</v>
      </c>
      <c r="F81" s="77">
        <v>43</v>
      </c>
      <c r="G81">
        <v>40</v>
      </c>
      <c r="H81">
        <v>37</v>
      </c>
      <c r="I81" s="77">
        <v>38</v>
      </c>
      <c r="J81">
        <v>34</v>
      </c>
      <c r="K81" s="22">
        <v>32.093051580293505</v>
      </c>
      <c r="L81" s="22">
        <v>30.475397155946926</v>
      </c>
      <c r="M81" s="24">
        <v>31.638418079096041</v>
      </c>
      <c r="N81" s="24">
        <v>35.492141344331742</v>
      </c>
      <c r="O81" s="24">
        <v>34.499552171965966</v>
      </c>
      <c r="P81" s="212">
        <v>29.405150118070395</v>
      </c>
      <c r="Q81" s="80"/>
      <c r="R81" s="80"/>
      <c r="S81" s="80"/>
      <c r="T81" s="80"/>
      <c r="U81" s="80"/>
      <c r="X81" s="80"/>
      <c r="Z81" s="22"/>
      <c r="AA81" s="22"/>
      <c r="AB81" s="22"/>
      <c r="AC81" s="22"/>
      <c r="AD81" s="22"/>
    </row>
    <row r="82" spans="1:30" x14ac:dyDescent="0.2">
      <c r="A82" t="s">
        <v>665</v>
      </c>
      <c r="B82" s="77">
        <v>13</v>
      </c>
      <c r="C82" s="77">
        <v>26</v>
      </c>
      <c r="D82" s="77">
        <v>20</v>
      </c>
      <c r="E82" s="77">
        <v>25</v>
      </c>
      <c r="F82" s="77">
        <v>31</v>
      </c>
      <c r="G82">
        <v>45</v>
      </c>
      <c r="H82">
        <v>39</v>
      </c>
      <c r="I82" s="77">
        <v>1</v>
      </c>
      <c r="J82">
        <v>0</v>
      </c>
      <c r="K82" s="22">
        <v>3.8461538461538463</v>
      </c>
      <c r="L82" s="22">
        <v>16.417910447761198</v>
      </c>
      <c r="M82" s="24">
        <v>17.647058823529413</v>
      </c>
      <c r="N82" s="24">
        <v>17.647058823529413</v>
      </c>
      <c r="O82" s="24">
        <v>17.142857142857142</v>
      </c>
      <c r="P82" s="212" t="s">
        <v>462</v>
      </c>
      <c r="Q82" s="80"/>
      <c r="R82" s="80"/>
      <c r="S82" s="80"/>
      <c r="T82" s="80"/>
      <c r="U82" s="80"/>
      <c r="X82" s="80"/>
      <c r="Z82" s="22"/>
      <c r="AA82" s="22"/>
      <c r="AB82" s="22"/>
      <c r="AC82" s="22"/>
      <c r="AD82" s="22"/>
    </row>
    <row r="83" spans="1:30" x14ac:dyDescent="0.2">
      <c r="A83" t="s">
        <v>16</v>
      </c>
      <c r="B83" s="77">
        <v>17</v>
      </c>
      <c r="C83" s="77">
        <v>22</v>
      </c>
      <c r="D83" s="77">
        <v>34</v>
      </c>
      <c r="E83" s="77">
        <v>30</v>
      </c>
      <c r="F83" s="77">
        <v>31</v>
      </c>
      <c r="G83">
        <v>40</v>
      </c>
      <c r="H83">
        <v>42</v>
      </c>
      <c r="I83" s="77">
        <v>36</v>
      </c>
      <c r="J83">
        <v>41</v>
      </c>
      <c r="K83" s="22">
        <v>47.11203897007654</v>
      </c>
      <c r="L83" s="22">
        <v>39.336850037678964</v>
      </c>
      <c r="M83" s="24">
        <v>24.789915966386552</v>
      </c>
      <c r="N83" s="24">
        <v>31.950207468879672</v>
      </c>
      <c r="O83" s="24">
        <v>30.927835051546392</v>
      </c>
      <c r="P83" s="212">
        <v>33.624454148471614</v>
      </c>
      <c r="Q83" s="80"/>
      <c r="R83" s="80"/>
      <c r="S83" s="80"/>
      <c r="T83" s="80"/>
      <c r="U83" s="80"/>
      <c r="X83" s="80"/>
      <c r="Z83" s="22"/>
      <c r="AA83" s="22"/>
      <c r="AB83" s="22"/>
      <c r="AC83" s="22"/>
      <c r="AD83" s="22"/>
    </row>
    <row r="84" spans="1:30" x14ac:dyDescent="0.2">
      <c r="A84" t="s">
        <v>17</v>
      </c>
      <c r="B84" s="77">
        <v>18</v>
      </c>
      <c r="C84" s="77">
        <v>31</v>
      </c>
      <c r="D84" s="77">
        <v>21</v>
      </c>
      <c r="E84" s="77">
        <v>19</v>
      </c>
      <c r="F84" s="77">
        <v>33</v>
      </c>
      <c r="G84">
        <v>38</v>
      </c>
      <c r="H84">
        <v>30</v>
      </c>
      <c r="I84" s="77">
        <v>48</v>
      </c>
      <c r="J84">
        <v>59</v>
      </c>
      <c r="K84" s="22">
        <v>51.764705882352935</v>
      </c>
      <c r="L84" s="22">
        <v>43.037974683544306</v>
      </c>
      <c r="M84" s="22">
        <v>34.782608695652172</v>
      </c>
      <c r="N84" s="22">
        <v>26.47058823529412</v>
      </c>
      <c r="O84" s="22">
        <v>0</v>
      </c>
      <c r="P84" s="212" t="s">
        <v>462</v>
      </c>
      <c r="Q84" s="80"/>
      <c r="R84" s="80"/>
      <c r="S84" s="80"/>
      <c r="T84" s="80"/>
      <c r="U84" s="80"/>
      <c r="X84" s="80"/>
      <c r="Z84" s="22"/>
      <c r="AA84" s="22"/>
      <c r="AB84" s="22"/>
      <c r="AC84" s="22"/>
      <c r="AD84" s="22"/>
    </row>
    <row r="85" spans="1:30" ht="39.950000000000003" customHeight="1" x14ac:dyDescent="0.25">
      <c r="A85" s="160" t="s">
        <v>698</v>
      </c>
      <c r="B85" s="9"/>
      <c r="C85" s="80"/>
      <c r="D85" s="80"/>
      <c r="E85" s="204"/>
      <c r="F85" s="80"/>
      <c r="G85" s="80"/>
      <c r="H85" s="80"/>
      <c r="I85" s="80"/>
      <c r="J85" s="80"/>
      <c r="K85" s="76"/>
      <c r="L85" s="76"/>
      <c r="M85" s="76"/>
      <c r="N85" s="76"/>
      <c r="O85" s="76"/>
      <c r="P85" s="80"/>
      <c r="Q85" s="80"/>
      <c r="R85" s="80"/>
      <c r="S85" s="80"/>
      <c r="T85" s="80"/>
      <c r="U85" s="80"/>
      <c r="X85" s="80"/>
      <c r="Z85" s="22"/>
      <c r="AA85" s="22"/>
      <c r="AB85" s="22"/>
      <c r="AC85" s="22"/>
      <c r="AD85" s="22"/>
    </row>
    <row r="86" spans="1:30" x14ac:dyDescent="0.2">
      <c r="A86" s="204" t="s">
        <v>377</v>
      </c>
      <c r="B86" s="204" t="s">
        <v>378</v>
      </c>
    </row>
    <row r="87" spans="1:30" x14ac:dyDescent="0.2">
      <c r="A87" t="s">
        <v>369</v>
      </c>
      <c r="B87" s="204" t="s">
        <v>689</v>
      </c>
      <c r="C87" s="80"/>
      <c r="D87" s="80"/>
      <c r="E87" s="204"/>
      <c r="F87" s="80"/>
      <c r="G87" s="80"/>
      <c r="H87" s="80"/>
      <c r="I87" s="80"/>
      <c r="J87" s="80"/>
      <c r="K87" s="76"/>
      <c r="L87" s="76"/>
      <c r="M87" s="76"/>
      <c r="N87" s="76"/>
      <c r="O87" s="76"/>
      <c r="P87" s="80"/>
      <c r="Q87" s="80"/>
      <c r="R87" s="80"/>
      <c r="S87" s="80"/>
      <c r="T87" s="80"/>
      <c r="U87" s="80"/>
      <c r="X87" s="80"/>
      <c r="Z87" s="22"/>
      <c r="AA87" s="22"/>
      <c r="AB87" s="22"/>
      <c r="AC87" s="22"/>
      <c r="AD87" s="22"/>
    </row>
    <row r="88" spans="1:30" x14ac:dyDescent="0.2">
      <c r="A88" t="s">
        <v>370</v>
      </c>
      <c r="B88" s="271" t="s">
        <v>591</v>
      </c>
      <c r="C88" s="80"/>
      <c r="D88" s="80"/>
      <c r="E88" s="204"/>
      <c r="F88" s="80"/>
      <c r="G88" s="80"/>
      <c r="H88" s="80"/>
      <c r="I88" s="80"/>
      <c r="J88" s="80"/>
      <c r="K88" s="76"/>
      <c r="L88" s="76"/>
      <c r="M88" s="76"/>
      <c r="N88" s="76"/>
      <c r="O88" s="76"/>
      <c r="P88" s="80"/>
      <c r="Q88" s="80"/>
      <c r="R88" s="80"/>
      <c r="S88" s="80"/>
      <c r="T88" s="80"/>
      <c r="U88" s="80"/>
      <c r="X88" s="80"/>
      <c r="Z88" s="22"/>
      <c r="AA88" s="22"/>
      <c r="AB88" s="22"/>
      <c r="AC88" s="22"/>
      <c r="AD88" s="22"/>
    </row>
    <row r="89" spans="1:30" x14ac:dyDescent="0.2">
      <c r="A89" t="s">
        <v>371</v>
      </c>
      <c r="B89" s="271" t="s">
        <v>375</v>
      </c>
      <c r="C89" s="80"/>
      <c r="D89" s="80"/>
      <c r="E89" s="204"/>
      <c r="F89" s="80"/>
      <c r="G89" s="80"/>
      <c r="H89" s="80"/>
      <c r="I89" s="80"/>
      <c r="J89" s="80"/>
      <c r="K89" s="76"/>
      <c r="L89" s="76"/>
      <c r="M89" s="76"/>
      <c r="N89" s="76"/>
      <c r="O89" s="76"/>
      <c r="P89" s="80"/>
      <c r="Q89" s="80"/>
      <c r="R89" s="80"/>
      <c r="S89" s="80"/>
      <c r="T89" s="80"/>
      <c r="U89" s="80"/>
      <c r="X89" s="80"/>
      <c r="Z89" s="22"/>
      <c r="AA89" s="22"/>
      <c r="AB89" s="22"/>
      <c r="AC89" s="22"/>
      <c r="AD89" s="22"/>
    </row>
    <row r="90" spans="1:30" x14ac:dyDescent="0.2">
      <c r="A90" t="s">
        <v>372</v>
      </c>
      <c r="B90" s="271" t="s">
        <v>632</v>
      </c>
      <c r="C90" s="80"/>
      <c r="D90" s="80"/>
      <c r="E90" s="204"/>
      <c r="F90" s="80"/>
      <c r="G90" s="80"/>
      <c r="H90" s="80"/>
      <c r="I90" s="80"/>
      <c r="J90" s="80"/>
      <c r="K90" s="76"/>
      <c r="L90" s="76"/>
      <c r="M90" s="76"/>
      <c r="N90" s="76"/>
      <c r="O90" s="76"/>
      <c r="P90" s="80"/>
      <c r="Q90" s="80"/>
      <c r="R90" s="80"/>
      <c r="S90" s="80"/>
      <c r="T90" s="80"/>
      <c r="U90" s="80"/>
      <c r="X90" s="80"/>
      <c r="Z90" s="22"/>
      <c r="AA90" s="22"/>
      <c r="AB90" s="22"/>
      <c r="AC90" s="22"/>
      <c r="AD90" s="22"/>
    </row>
    <row r="91" spans="1:30" x14ac:dyDescent="0.2">
      <c r="A91" t="s">
        <v>573</v>
      </c>
      <c r="B91" s="271" t="s">
        <v>633</v>
      </c>
      <c r="C91" s="80"/>
      <c r="D91" s="80"/>
      <c r="E91" s="204"/>
      <c r="F91" s="80"/>
      <c r="G91" s="80"/>
      <c r="H91" s="80"/>
      <c r="I91" s="80"/>
      <c r="J91" s="80"/>
      <c r="K91" s="76"/>
      <c r="L91" s="76"/>
      <c r="M91" s="76"/>
      <c r="N91" s="76"/>
      <c r="O91" s="76"/>
      <c r="P91" s="80"/>
      <c r="Q91" s="80"/>
      <c r="R91" s="80"/>
      <c r="S91" s="80"/>
      <c r="T91" s="80"/>
      <c r="U91" s="80"/>
      <c r="X91" s="80"/>
      <c r="Z91" s="22"/>
      <c r="AA91" s="22"/>
      <c r="AB91" s="22"/>
      <c r="AC91" s="22"/>
      <c r="AD91" s="22"/>
    </row>
    <row r="92" spans="1:30" x14ac:dyDescent="0.2">
      <c r="A92" t="s">
        <v>574</v>
      </c>
      <c r="B92" s="271" t="s">
        <v>634</v>
      </c>
      <c r="C92" s="80"/>
      <c r="D92" s="80"/>
      <c r="E92" s="204"/>
      <c r="F92" s="80"/>
      <c r="G92" s="80"/>
      <c r="H92" s="80"/>
      <c r="I92" s="80"/>
      <c r="J92" s="80"/>
      <c r="K92" s="76"/>
      <c r="L92" s="76"/>
      <c r="M92" s="76"/>
      <c r="N92" s="76"/>
      <c r="O92" s="76"/>
      <c r="P92" s="80"/>
      <c r="Q92" s="80"/>
      <c r="R92" s="80"/>
      <c r="S92" s="80"/>
      <c r="T92" s="80"/>
      <c r="U92" s="80"/>
      <c r="X92" s="80"/>
      <c r="Z92" s="22"/>
      <c r="AA92" s="22"/>
      <c r="AB92" s="22"/>
      <c r="AC92" s="22"/>
      <c r="AD92" s="22"/>
    </row>
    <row r="93" spans="1:30" x14ac:dyDescent="0.2">
      <c r="A93" t="s">
        <v>575</v>
      </c>
      <c r="B93" s="271" t="s">
        <v>635</v>
      </c>
      <c r="C93" s="80"/>
      <c r="D93" s="80"/>
      <c r="E93" s="204"/>
      <c r="F93" s="80"/>
      <c r="G93" s="80"/>
      <c r="H93" s="80"/>
      <c r="I93" s="80"/>
      <c r="J93" s="80"/>
      <c r="K93" s="76"/>
      <c r="L93" s="76"/>
      <c r="M93" s="76"/>
      <c r="N93" s="76"/>
      <c r="O93" s="76"/>
      <c r="P93" s="80"/>
      <c r="Q93" s="80"/>
      <c r="R93" s="80"/>
      <c r="S93" s="80"/>
      <c r="T93" s="80"/>
      <c r="U93" s="80"/>
      <c r="X93" s="80"/>
      <c r="Z93" s="22"/>
      <c r="AA93" s="22"/>
      <c r="AB93" s="22"/>
      <c r="AC93" s="22"/>
      <c r="AD93" s="22"/>
    </row>
    <row r="94" spans="1:30" x14ac:dyDescent="0.2">
      <c r="A94" s="283" t="s">
        <v>646</v>
      </c>
      <c r="B94" s="271" t="s">
        <v>688</v>
      </c>
      <c r="C94" s="80"/>
      <c r="D94" s="80"/>
      <c r="E94" s="204"/>
      <c r="F94" s="80"/>
      <c r="G94" s="80"/>
      <c r="H94" s="80"/>
      <c r="I94" s="80"/>
      <c r="J94" s="80"/>
      <c r="K94" s="76"/>
      <c r="L94" s="76"/>
      <c r="M94" s="76"/>
      <c r="N94" s="76"/>
      <c r="O94" s="76"/>
      <c r="P94" s="80"/>
      <c r="Q94" s="80"/>
      <c r="R94" s="80"/>
      <c r="S94" s="80"/>
      <c r="T94" s="80"/>
      <c r="U94" s="80"/>
      <c r="X94" s="80"/>
      <c r="Z94" s="22"/>
      <c r="AA94" s="22"/>
      <c r="AB94" s="22"/>
      <c r="AC94" s="22"/>
      <c r="AD94" s="22"/>
    </row>
    <row r="95" spans="1:30" x14ac:dyDescent="0.2">
      <c r="A95" s="102"/>
      <c r="B95" s="80"/>
      <c r="C95" s="80"/>
      <c r="D95" s="80"/>
      <c r="E95" s="204"/>
      <c r="F95" s="80"/>
      <c r="G95" s="80"/>
      <c r="H95" s="80"/>
      <c r="I95" s="80"/>
      <c r="J95" s="80"/>
      <c r="K95" s="76"/>
      <c r="L95" s="76"/>
      <c r="M95" s="76"/>
      <c r="N95" s="76"/>
      <c r="O95" s="76"/>
      <c r="P95" s="80"/>
      <c r="Q95" s="80"/>
      <c r="R95" s="80"/>
      <c r="S95" s="80"/>
      <c r="T95" s="80"/>
      <c r="U95" s="80"/>
      <c r="X95" s="80"/>
      <c r="Z95" s="22"/>
      <c r="AA95" s="22"/>
      <c r="AB95" s="22"/>
      <c r="AC95" s="22"/>
      <c r="AD95" s="22"/>
    </row>
    <row r="96" spans="1:30" x14ac:dyDescent="0.2">
      <c r="A96" s="102"/>
      <c r="B96" s="80"/>
      <c r="C96" s="80"/>
      <c r="D96" s="80"/>
      <c r="E96" s="204"/>
      <c r="F96" s="80"/>
      <c r="G96" s="80"/>
      <c r="H96" s="80"/>
      <c r="I96" s="80"/>
      <c r="J96" s="80"/>
      <c r="K96" s="76"/>
      <c r="L96" s="76"/>
      <c r="M96" s="76"/>
      <c r="N96" s="76"/>
      <c r="O96" s="76"/>
      <c r="P96" s="80"/>
      <c r="Q96" s="80"/>
      <c r="R96" s="80"/>
      <c r="S96" s="80"/>
      <c r="T96" s="80"/>
      <c r="U96" s="80"/>
      <c r="X96" s="80"/>
      <c r="Z96" s="22"/>
      <c r="AA96" s="22"/>
      <c r="AB96" s="22"/>
      <c r="AC96" s="22"/>
      <c r="AD96" s="22"/>
    </row>
    <row r="97" spans="1:31" x14ac:dyDescent="0.2">
      <c r="A97" s="102"/>
      <c r="B97" s="80"/>
      <c r="C97" s="80"/>
      <c r="D97" s="80"/>
      <c r="E97" s="204"/>
      <c r="F97" s="80"/>
      <c r="G97" s="80"/>
      <c r="H97" s="80"/>
      <c r="I97" s="80"/>
      <c r="J97" s="80"/>
      <c r="K97" s="76"/>
      <c r="L97" s="76"/>
      <c r="M97" s="76"/>
      <c r="N97" s="76"/>
      <c r="O97" s="76"/>
      <c r="P97" s="80"/>
      <c r="Q97" s="80"/>
      <c r="R97" s="80"/>
      <c r="S97" s="80"/>
      <c r="T97" s="80"/>
      <c r="U97" s="80"/>
      <c r="X97" s="80"/>
      <c r="Z97" s="22"/>
      <c r="AA97" s="22"/>
      <c r="AB97" s="22"/>
      <c r="AC97" s="22"/>
      <c r="AD97" s="22"/>
    </row>
    <row r="98" spans="1:31" x14ac:dyDescent="0.2">
      <c r="A98" s="102"/>
      <c r="B98" s="80"/>
      <c r="C98" s="80"/>
      <c r="D98" s="80"/>
      <c r="E98" s="80"/>
      <c r="F98" s="80"/>
      <c r="G98" s="80"/>
      <c r="H98" s="80"/>
      <c r="I98" s="80"/>
      <c r="J98" s="80"/>
      <c r="K98" s="76"/>
      <c r="L98" s="76"/>
      <c r="M98" s="76"/>
      <c r="N98" s="76"/>
      <c r="O98" s="76"/>
      <c r="P98" s="80"/>
      <c r="Q98" s="80"/>
      <c r="R98" s="80"/>
      <c r="S98" s="80"/>
      <c r="T98" s="80"/>
      <c r="U98" s="80"/>
      <c r="X98" s="80"/>
      <c r="Z98" s="22"/>
      <c r="AA98" s="22"/>
      <c r="AB98" s="22"/>
      <c r="AC98" s="22"/>
      <c r="AD98" s="22"/>
    </row>
    <row r="99" spans="1:31" x14ac:dyDescent="0.2">
      <c r="A99" s="102"/>
      <c r="B99" s="80"/>
      <c r="C99" s="80"/>
      <c r="D99" s="80"/>
      <c r="E99" s="80"/>
      <c r="F99" s="80"/>
      <c r="G99" s="80"/>
      <c r="H99" s="80"/>
      <c r="I99" s="80"/>
      <c r="J99" s="80"/>
      <c r="K99" s="76"/>
      <c r="L99" s="76"/>
      <c r="M99" s="76"/>
      <c r="N99" s="76"/>
      <c r="O99" s="76"/>
      <c r="P99" s="80"/>
      <c r="Q99" s="80"/>
      <c r="R99" s="80"/>
      <c r="S99" s="80"/>
      <c r="T99" s="80"/>
      <c r="U99" s="80"/>
      <c r="X99" s="80"/>
      <c r="Z99" s="22"/>
      <c r="AA99" s="22"/>
      <c r="AB99" s="22"/>
      <c r="AC99" s="22"/>
      <c r="AD99" s="22"/>
    </row>
    <row r="100" spans="1:31" x14ac:dyDescent="0.2">
      <c r="A100" s="102"/>
      <c r="B100" s="80"/>
      <c r="C100" s="80"/>
      <c r="D100" s="80"/>
      <c r="E100" s="80"/>
      <c r="F100" s="80"/>
      <c r="G100" s="80"/>
      <c r="H100" s="80"/>
      <c r="I100" s="80"/>
      <c r="J100" s="80"/>
      <c r="K100" s="76"/>
      <c r="L100" s="76"/>
      <c r="M100" s="76"/>
      <c r="N100" s="76"/>
      <c r="O100" s="76"/>
      <c r="P100" s="80"/>
      <c r="Q100" s="80"/>
      <c r="R100" s="80"/>
      <c r="S100" s="80"/>
      <c r="T100" s="80"/>
      <c r="U100" s="80"/>
      <c r="X100" s="80"/>
      <c r="Z100" s="22"/>
      <c r="AA100" s="22"/>
      <c r="AB100" s="22"/>
      <c r="AC100" s="22"/>
      <c r="AD100" s="22"/>
    </row>
    <row r="101" spans="1:31" x14ac:dyDescent="0.2">
      <c r="A101" s="31"/>
      <c r="C101" s="80"/>
      <c r="D101" s="80"/>
      <c r="E101" s="80"/>
      <c r="F101" s="80"/>
      <c r="G101" s="80"/>
      <c r="H101" s="80"/>
      <c r="I101" s="80"/>
      <c r="J101" s="80"/>
      <c r="K101" s="76"/>
      <c r="L101" s="76"/>
      <c r="M101" s="76"/>
      <c r="N101" s="76"/>
      <c r="O101" s="76"/>
      <c r="P101" s="80"/>
      <c r="Q101" s="80"/>
      <c r="R101" s="80"/>
      <c r="S101" s="80"/>
      <c r="T101" s="80"/>
      <c r="U101" s="80"/>
      <c r="X101" s="80"/>
      <c r="Z101" s="22"/>
      <c r="AA101" s="22"/>
      <c r="AB101" s="22"/>
      <c r="AC101" s="22"/>
      <c r="AD101" s="22"/>
    </row>
    <row r="102" spans="1:31" x14ac:dyDescent="0.2">
      <c r="A102" s="31"/>
    </row>
    <row r="103" spans="1:31" x14ac:dyDescent="0.2">
      <c r="A103" s="31"/>
      <c r="N103" s="44"/>
      <c r="O103" s="44"/>
      <c r="AE103" s="44"/>
    </row>
    <row r="105" spans="1:31" x14ac:dyDescent="0.2">
      <c r="B105" s="72"/>
    </row>
    <row r="106" spans="1:31" s="72" customFormat="1" x14ac:dyDescent="0.2">
      <c r="A106"/>
      <c r="B106"/>
    </row>
  </sheetData>
  <hyperlinks>
    <hyperlink ref="I1" location="Contents!A1" display="Return to contents" xr:uid="{00000000-0004-0000-2900-000000000000}"/>
  </hyperlinks>
  <pageMargins left="0.75" right="0.75" top="1" bottom="1" header="0.5" footer="0.5"/>
  <pageSetup paperSize="9" scale="95" orientation="portrait" r:id="rId1"/>
  <headerFooter alignWithMargins="0"/>
  <tableParts count="3">
    <tablePart r:id="rId2"/>
    <tablePart r:id="rId3"/>
    <tablePart r:id="rId4"/>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18"/>
  <dimension ref="A1:J33"/>
  <sheetViews>
    <sheetView showGridLines="0" workbookViewId="0"/>
  </sheetViews>
  <sheetFormatPr defaultRowHeight="15" x14ac:dyDescent="0.2"/>
  <cols>
    <col min="1" max="1" width="32.77734375" customWidth="1"/>
    <col min="2" max="2" width="14.33203125" customWidth="1"/>
    <col min="3" max="3" width="13.6640625" customWidth="1"/>
    <col min="4" max="4" width="16.5546875" customWidth="1"/>
    <col min="5" max="5" width="13.6640625" customWidth="1"/>
    <col min="6" max="6" width="18" customWidth="1"/>
    <col min="7" max="7" width="24.109375" customWidth="1"/>
    <col min="8" max="8" width="9.77734375" customWidth="1"/>
  </cols>
  <sheetData>
    <row r="1" spans="1:10" ht="19.5" x14ac:dyDescent="0.3">
      <c r="A1" s="175" t="s">
        <v>699</v>
      </c>
      <c r="H1" s="43" t="s">
        <v>7</v>
      </c>
      <c r="J1" s="26"/>
    </row>
    <row r="2" spans="1:10" x14ac:dyDescent="0.2">
      <c r="A2" t="s">
        <v>709</v>
      </c>
      <c r="H2" s="1"/>
      <c r="J2" s="26"/>
    </row>
    <row r="3" spans="1:10" ht="39.950000000000003" customHeight="1" x14ac:dyDescent="0.25">
      <c r="A3" s="160" t="s">
        <v>706</v>
      </c>
      <c r="J3" s="26"/>
    </row>
    <row r="4" spans="1:10" x14ac:dyDescent="0.2">
      <c r="A4" s="14" t="s">
        <v>523</v>
      </c>
      <c r="B4" s="285" t="s">
        <v>701</v>
      </c>
      <c r="C4" s="285" t="s">
        <v>702</v>
      </c>
      <c r="D4" s="285" t="s">
        <v>349</v>
      </c>
      <c r="E4" s="285" t="s">
        <v>703</v>
      </c>
      <c r="F4" s="285" t="s">
        <v>704</v>
      </c>
      <c r="G4" s="286" t="s">
        <v>705</v>
      </c>
    </row>
    <row r="5" spans="1:10" x14ac:dyDescent="0.2">
      <c r="A5" t="s">
        <v>12</v>
      </c>
      <c r="B5" s="205">
        <v>0</v>
      </c>
      <c r="C5" s="205">
        <v>0</v>
      </c>
      <c r="D5" s="205">
        <v>0</v>
      </c>
      <c r="E5" s="205">
        <v>0</v>
      </c>
      <c r="F5">
        <v>0</v>
      </c>
      <c r="G5">
        <v>0</v>
      </c>
    </row>
    <row r="6" spans="1:10" x14ac:dyDescent="0.2">
      <c r="A6" t="s">
        <v>13</v>
      </c>
      <c r="B6" s="205">
        <v>22</v>
      </c>
      <c r="C6" s="205">
        <v>126</v>
      </c>
      <c r="D6" s="205">
        <v>1334</v>
      </c>
      <c r="E6" s="205">
        <v>0</v>
      </c>
      <c r="F6">
        <v>185</v>
      </c>
      <c r="G6">
        <v>1667</v>
      </c>
    </row>
    <row r="7" spans="1:10" x14ac:dyDescent="0.2">
      <c r="A7" t="s">
        <v>14</v>
      </c>
      <c r="B7" s="205">
        <v>1</v>
      </c>
      <c r="C7" s="205">
        <v>47</v>
      </c>
      <c r="D7" s="205">
        <v>1038</v>
      </c>
      <c r="E7" s="205">
        <v>0</v>
      </c>
      <c r="F7">
        <v>41</v>
      </c>
      <c r="G7">
        <v>1127</v>
      </c>
    </row>
    <row r="8" spans="1:10" x14ac:dyDescent="0.2">
      <c r="A8" t="s">
        <v>15</v>
      </c>
      <c r="B8" s="205">
        <v>10</v>
      </c>
      <c r="C8" s="205">
        <v>164</v>
      </c>
      <c r="D8" s="205">
        <v>2082</v>
      </c>
      <c r="E8" s="205">
        <v>0</v>
      </c>
      <c r="F8">
        <v>22</v>
      </c>
      <c r="G8">
        <v>2278</v>
      </c>
    </row>
    <row r="9" spans="1:10" x14ac:dyDescent="0.2">
      <c r="A9" t="s">
        <v>707</v>
      </c>
      <c r="B9" s="205">
        <v>269</v>
      </c>
      <c r="C9" s="205">
        <v>770</v>
      </c>
      <c r="D9" s="205">
        <v>453</v>
      </c>
      <c r="E9" s="205">
        <v>0</v>
      </c>
      <c r="F9">
        <v>6</v>
      </c>
      <c r="G9">
        <v>1498</v>
      </c>
    </row>
    <row r="10" spans="1:10" x14ac:dyDescent="0.2">
      <c r="A10" t="s">
        <v>53</v>
      </c>
      <c r="B10" s="205">
        <v>302</v>
      </c>
      <c r="C10" s="205">
        <v>1107</v>
      </c>
      <c r="D10" s="205">
        <v>4907</v>
      </c>
      <c r="E10" s="205">
        <v>0</v>
      </c>
      <c r="F10">
        <v>254</v>
      </c>
      <c r="G10">
        <v>6570</v>
      </c>
      <c r="H10" s="5"/>
    </row>
    <row r="11" spans="1:10" ht="39.950000000000003" customHeight="1" x14ac:dyDescent="0.25">
      <c r="A11" s="160" t="s">
        <v>712</v>
      </c>
      <c r="B11" s="68"/>
      <c r="C11" s="68"/>
      <c r="D11" s="68"/>
      <c r="E11" s="68"/>
    </row>
    <row r="12" spans="1:10" x14ac:dyDescent="0.2">
      <c r="A12" s="14" t="s">
        <v>523</v>
      </c>
      <c r="B12" s="285" t="s">
        <v>701</v>
      </c>
      <c r="C12" s="285" t="s">
        <v>702</v>
      </c>
      <c r="D12" s="285" t="s">
        <v>349</v>
      </c>
      <c r="E12" s="285" t="s">
        <v>703</v>
      </c>
      <c r="F12" s="285" t="s">
        <v>704</v>
      </c>
      <c r="G12" s="286" t="s">
        <v>705</v>
      </c>
    </row>
    <row r="13" spans="1:10" x14ac:dyDescent="0.2">
      <c r="A13" t="s">
        <v>12</v>
      </c>
      <c r="B13" s="205">
        <v>0</v>
      </c>
      <c r="C13" s="205">
        <v>0</v>
      </c>
      <c r="D13" s="205">
        <v>0</v>
      </c>
      <c r="E13" s="205">
        <v>0</v>
      </c>
      <c r="F13" s="5">
        <v>0</v>
      </c>
      <c r="G13" s="5">
        <v>0</v>
      </c>
    </row>
    <row r="14" spans="1:10" x14ac:dyDescent="0.2">
      <c r="A14" t="s">
        <v>13</v>
      </c>
      <c r="B14" s="205">
        <v>0</v>
      </c>
      <c r="C14" s="205">
        <v>0.5</v>
      </c>
      <c r="D14" s="205">
        <v>31.09</v>
      </c>
      <c r="E14" s="205">
        <v>1</v>
      </c>
      <c r="F14" s="5">
        <v>0.93</v>
      </c>
      <c r="G14" s="5">
        <v>33.520000000000003</v>
      </c>
    </row>
    <row r="15" spans="1:10" x14ac:dyDescent="0.2">
      <c r="A15" t="s">
        <v>14</v>
      </c>
      <c r="B15" s="205">
        <v>0</v>
      </c>
      <c r="C15" s="205">
        <v>1.4</v>
      </c>
      <c r="D15" s="205">
        <v>25.94</v>
      </c>
      <c r="E15" s="205">
        <v>0</v>
      </c>
      <c r="F15" s="5">
        <v>3.94</v>
      </c>
      <c r="G15" s="5">
        <v>31.28</v>
      </c>
    </row>
    <row r="16" spans="1:10" x14ac:dyDescent="0.2">
      <c r="A16" t="s">
        <v>15</v>
      </c>
      <c r="B16" s="205">
        <v>1.3</v>
      </c>
      <c r="C16" s="205">
        <v>15.28</v>
      </c>
      <c r="D16" s="205">
        <v>285.41000000000003</v>
      </c>
      <c r="E16" s="205">
        <v>1</v>
      </c>
      <c r="F16" s="5">
        <v>45.54</v>
      </c>
      <c r="G16" s="5">
        <v>348.53000000000003</v>
      </c>
    </row>
    <row r="17" spans="1:9" x14ac:dyDescent="0.2">
      <c r="A17" t="s">
        <v>707</v>
      </c>
      <c r="B17" s="205">
        <v>21.06</v>
      </c>
      <c r="C17" s="205">
        <v>42.12</v>
      </c>
      <c r="D17" s="205">
        <v>99.71</v>
      </c>
      <c r="E17" s="205">
        <v>0</v>
      </c>
      <c r="F17" s="5">
        <v>14.51</v>
      </c>
      <c r="G17" s="5">
        <v>177.39999999999998</v>
      </c>
      <c r="I17" t="s">
        <v>40</v>
      </c>
    </row>
    <row r="18" spans="1:9" x14ac:dyDescent="0.2">
      <c r="A18" t="s">
        <v>53</v>
      </c>
      <c r="B18" s="205">
        <v>22.36</v>
      </c>
      <c r="C18" s="205">
        <v>59.3</v>
      </c>
      <c r="D18" s="205">
        <v>442.15000000000003</v>
      </c>
      <c r="E18" s="205">
        <v>2</v>
      </c>
      <c r="F18" s="5">
        <v>64.92</v>
      </c>
      <c r="G18" s="5">
        <v>590.73</v>
      </c>
      <c r="H18" s="5"/>
    </row>
    <row r="19" spans="1:9" ht="39.950000000000003" customHeight="1" x14ac:dyDescent="0.25">
      <c r="A19" s="160" t="s">
        <v>708</v>
      </c>
      <c r="B19" s="9"/>
      <c r="C19" s="68"/>
      <c r="D19" s="68"/>
      <c r="E19" s="68"/>
    </row>
    <row r="20" spans="1:9" x14ac:dyDescent="0.2">
      <c r="A20" s="204" t="s">
        <v>377</v>
      </c>
      <c r="B20" s="204" t="s">
        <v>378</v>
      </c>
      <c r="C20" s="68"/>
      <c r="D20" s="68"/>
      <c r="E20" s="68"/>
    </row>
    <row r="21" spans="1:9" x14ac:dyDescent="0.2">
      <c r="A21" t="s">
        <v>369</v>
      </c>
      <c r="B21" t="s">
        <v>526</v>
      </c>
      <c r="C21" s="68"/>
      <c r="D21" s="68"/>
      <c r="E21" s="68"/>
    </row>
    <row r="22" spans="1:9" x14ac:dyDescent="0.2">
      <c r="A22" t="s">
        <v>370</v>
      </c>
      <c r="B22" s="187" t="s">
        <v>488</v>
      </c>
      <c r="C22" s="68"/>
      <c r="D22" s="68"/>
      <c r="E22" s="68"/>
    </row>
    <row r="23" spans="1:9" x14ac:dyDescent="0.2">
      <c r="A23" t="s">
        <v>371</v>
      </c>
      <c r="B23" t="s">
        <v>527</v>
      </c>
      <c r="C23" s="68"/>
      <c r="D23" s="68"/>
      <c r="E23" s="68"/>
    </row>
    <row r="24" spans="1:9" x14ac:dyDescent="0.2">
      <c r="A24" t="s">
        <v>372</v>
      </c>
      <c r="B24" t="s">
        <v>700</v>
      </c>
      <c r="C24" s="68"/>
      <c r="D24" s="68"/>
      <c r="E24" s="68"/>
    </row>
    <row r="25" spans="1:9" x14ac:dyDescent="0.2">
      <c r="A25" s="72"/>
      <c r="B25" s="68"/>
      <c r="C25" s="68"/>
      <c r="D25" s="68"/>
      <c r="E25" s="68"/>
    </row>
    <row r="26" spans="1:9" x14ac:dyDescent="0.2">
      <c r="A26" s="72"/>
      <c r="B26" s="68"/>
      <c r="C26" s="68"/>
      <c r="D26" s="68"/>
      <c r="E26" s="68"/>
    </row>
    <row r="27" spans="1:9" x14ac:dyDescent="0.2">
      <c r="A27" s="72"/>
      <c r="B27" s="68"/>
      <c r="C27" s="68"/>
      <c r="D27" s="68"/>
      <c r="E27" s="68"/>
    </row>
    <row r="28" spans="1:9" x14ac:dyDescent="0.2">
      <c r="A28" s="12"/>
    </row>
    <row r="29" spans="1:9" x14ac:dyDescent="0.2">
      <c r="A29" s="82"/>
    </row>
    <row r="30" spans="1:9" x14ac:dyDescent="0.2">
      <c r="A30" s="12"/>
    </row>
    <row r="31" spans="1:9" x14ac:dyDescent="0.2">
      <c r="A31" s="12"/>
      <c r="B31" s="72"/>
      <c r="C31" s="72"/>
    </row>
    <row r="33" s="72" customFormat="1" ht="12.75" x14ac:dyDescent="0.2"/>
  </sheetData>
  <phoneticPr fontId="5" type="noConversion"/>
  <hyperlinks>
    <hyperlink ref="H1" location="Contents!A1" display="Return to contents" xr:uid="{00000000-0004-0000-2A00-000000000000}"/>
  </hyperlinks>
  <pageMargins left="0.75" right="0.75" top="1" bottom="1" header="0.5" footer="0.5"/>
  <pageSetup paperSize="9" orientation="landscape" r:id="rId1"/>
  <headerFooter alignWithMargins="0"/>
  <tableParts count="3">
    <tablePart r:id="rId2"/>
    <tablePart r:id="rId3"/>
    <tablePart r:id="rId4"/>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19"/>
  <dimension ref="A1:R28"/>
  <sheetViews>
    <sheetView showGridLines="0" workbookViewId="0"/>
  </sheetViews>
  <sheetFormatPr defaultRowHeight="15" x14ac:dyDescent="0.2"/>
  <sheetData>
    <row r="1" spans="1:18" ht="19.5" x14ac:dyDescent="0.3">
      <c r="A1" s="175" t="s">
        <v>710</v>
      </c>
      <c r="R1" s="43" t="s">
        <v>7</v>
      </c>
    </row>
    <row r="2" spans="1:18" x14ac:dyDescent="0.2">
      <c r="A2" s="234" t="s">
        <v>18</v>
      </c>
      <c r="B2" s="17" t="s">
        <v>64</v>
      </c>
      <c r="C2" s="17" t="s">
        <v>65</v>
      </c>
      <c r="D2" s="17" t="s">
        <v>53</v>
      </c>
    </row>
    <row r="3" spans="1:18" x14ac:dyDescent="0.2">
      <c r="A3" s="287" t="s">
        <v>36</v>
      </c>
      <c r="B3" s="24" t="s">
        <v>462</v>
      </c>
      <c r="C3" s="24" t="s">
        <v>462</v>
      </c>
      <c r="D3" s="24">
        <v>19.66</v>
      </c>
    </row>
    <row r="4" spans="1:18" x14ac:dyDescent="0.2">
      <c r="A4" s="287" t="s">
        <v>711</v>
      </c>
      <c r="B4" s="24">
        <v>29.47</v>
      </c>
      <c r="C4" s="24">
        <v>15.82</v>
      </c>
      <c r="D4" s="24">
        <v>45.29</v>
      </c>
    </row>
    <row r="5" spans="1:18" x14ac:dyDescent="0.2">
      <c r="A5" s="287" t="s">
        <v>342</v>
      </c>
      <c r="B5" s="24">
        <v>32.6</v>
      </c>
      <c r="C5" s="24">
        <v>17.29</v>
      </c>
      <c r="D5" s="24">
        <v>49.89</v>
      </c>
    </row>
    <row r="6" spans="1:18" x14ac:dyDescent="0.2">
      <c r="A6" s="287" t="s">
        <v>343</v>
      </c>
      <c r="B6" s="24">
        <v>17.690000000000001</v>
      </c>
      <c r="C6" s="24">
        <v>10.4</v>
      </c>
      <c r="D6" s="24">
        <v>28.090000000000003</v>
      </c>
    </row>
    <row r="7" spans="1:18" x14ac:dyDescent="0.2">
      <c r="A7" s="287" t="s">
        <v>344</v>
      </c>
      <c r="B7" s="24" t="s">
        <v>462</v>
      </c>
      <c r="C7" s="24" t="s">
        <v>462</v>
      </c>
      <c r="D7" s="24">
        <v>27.96</v>
      </c>
    </row>
    <row r="8" spans="1:18" x14ac:dyDescent="0.2">
      <c r="A8" s="287" t="s">
        <v>345</v>
      </c>
      <c r="B8" s="24">
        <v>24.36</v>
      </c>
      <c r="C8" s="24">
        <v>9.8000000000000007</v>
      </c>
      <c r="D8" s="24">
        <v>34.159999999999997</v>
      </c>
    </row>
    <row r="9" spans="1:18" x14ac:dyDescent="0.2">
      <c r="A9" s="287" t="s">
        <v>346</v>
      </c>
      <c r="B9" s="24">
        <v>18.79</v>
      </c>
      <c r="C9" s="24">
        <v>14</v>
      </c>
      <c r="D9" s="24">
        <v>32.79</v>
      </c>
    </row>
    <row r="10" spans="1:18" x14ac:dyDescent="0.2">
      <c r="A10" s="288" t="s">
        <v>228</v>
      </c>
      <c r="B10" s="24">
        <v>17.82</v>
      </c>
      <c r="C10" s="24">
        <v>11.9</v>
      </c>
      <c r="D10" s="24">
        <v>29.72</v>
      </c>
    </row>
    <row r="11" spans="1:18" x14ac:dyDescent="0.2">
      <c r="A11" s="288" t="s">
        <v>77</v>
      </c>
      <c r="B11" s="24">
        <v>38.99</v>
      </c>
      <c r="C11" s="24">
        <v>25.21</v>
      </c>
      <c r="D11" s="24">
        <v>64.2</v>
      </c>
    </row>
    <row r="12" spans="1:18" ht="20.100000000000001" customHeight="1" x14ac:dyDescent="0.2">
      <c r="A12" s="287" t="s">
        <v>514</v>
      </c>
      <c r="B12" s="24">
        <v>220.39999999999998</v>
      </c>
      <c r="C12" s="24">
        <v>111.36000000000001</v>
      </c>
      <c r="D12" s="24">
        <v>331.76</v>
      </c>
    </row>
    <row r="13" spans="1:18" x14ac:dyDescent="0.2">
      <c r="A13" s="31"/>
    </row>
    <row r="14" spans="1:18" x14ac:dyDescent="0.2">
      <c r="A14" s="31"/>
    </row>
    <row r="16" spans="1:18" x14ac:dyDescent="0.2">
      <c r="B16" s="5"/>
      <c r="C16" s="5"/>
      <c r="D16" s="5"/>
    </row>
    <row r="17" spans="2:4" x14ac:dyDescent="0.2">
      <c r="B17" s="5"/>
      <c r="C17" s="5"/>
      <c r="D17" s="5"/>
    </row>
    <row r="18" spans="2:4" x14ac:dyDescent="0.2">
      <c r="B18" s="5"/>
      <c r="C18" s="5"/>
      <c r="D18" s="5"/>
    </row>
    <row r="19" spans="2:4" x14ac:dyDescent="0.2">
      <c r="B19" s="5"/>
      <c r="C19" s="5"/>
      <c r="D19" s="5"/>
    </row>
    <row r="20" spans="2:4" x14ac:dyDescent="0.2">
      <c r="B20" s="5"/>
      <c r="C20" s="5"/>
      <c r="D20" s="5"/>
    </row>
    <row r="21" spans="2:4" x14ac:dyDescent="0.2">
      <c r="B21" s="5"/>
      <c r="C21" s="5"/>
      <c r="D21" s="5"/>
    </row>
    <row r="22" spans="2:4" x14ac:dyDescent="0.2">
      <c r="B22" s="5"/>
      <c r="C22" s="5"/>
      <c r="D22" s="5"/>
    </row>
    <row r="23" spans="2:4" x14ac:dyDescent="0.2">
      <c r="B23" s="5"/>
      <c r="C23" s="5"/>
      <c r="D23" s="5"/>
    </row>
    <row r="24" spans="2:4" x14ac:dyDescent="0.2">
      <c r="B24" s="5"/>
      <c r="C24" s="5"/>
      <c r="D24" s="5"/>
    </row>
    <row r="25" spans="2:4" x14ac:dyDescent="0.2">
      <c r="B25" s="5"/>
      <c r="C25" s="5"/>
      <c r="D25" s="5"/>
    </row>
    <row r="26" spans="2:4" x14ac:dyDescent="0.2">
      <c r="B26" s="5"/>
      <c r="C26" s="5"/>
      <c r="D26" s="5"/>
    </row>
    <row r="27" spans="2:4" x14ac:dyDescent="0.2">
      <c r="B27" s="5"/>
      <c r="C27" s="5"/>
      <c r="D27" s="5"/>
    </row>
    <row r="28" spans="2:4" x14ac:dyDescent="0.2">
      <c r="B28" s="5"/>
      <c r="C28" s="5"/>
      <c r="D28" s="5"/>
    </row>
  </sheetData>
  <conditionalFormatting sqref="B3:D12">
    <cfRule type="cellIs" dxfId="1092" priority="1" operator="equal">
      <formula>0</formula>
    </cfRule>
    <cfRule type="cellIs" dxfId="1091" priority="2" operator="between">
      <formula>0</formula>
      <formula>4</formula>
    </cfRule>
  </conditionalFormatting>
  <hyperlinks>
    <hyperlink ref="R1" location="Contents!A1" display="Return to contents" xr:uid="{00000000-0004-0000-2B00-000000000000}"/>
  </hyperlinks>
  <pageMargins left="0.7" right="0.7" top="0.75" bottom="0.75"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9"/>
  <dimension ref="A1:L32"/>
  <sheetViews>
    <sheetView showGridLines="0" workbookViewId="0"/>
  </sheetViews>
  <sheetFormatPr defaultRowHeight="15" x14ac:dyDescent="0.2"/>
  <cols>
    <col min="1" max="1" width="13.109375" customWidth="1"/>
    <col min="2" max="2" width="11.44140625" customWidth="1"/>
    <col min="4" max="4" width="17.6640625" customWidth="1"/>
    <col min="7" max="7" width="17" customWidth="1"/>
    <col min="11" max="11" width="9.6640625" customWidth="1"/>
  </cols>
  <sheetData>
    <row r="1" spans="1:12" ht="19.5" x14ac:dyDescent="0.3">
      <c r="A1" s="175" t="s">
        <v>722</v>
      </c>
      <c r="F1" s="132"/>
      <c r="G1" s="43" t="s">
        <v>7</v>
      </c>
    </row>
    <row r="2" spans="1:12" x14ac:dyDescent="0.2">
      <c r="A2" t="s">
        <v>515</v>
      </c>
      <c r="F2" s="26"/>
    </row>
    <row r="3" spans="1:12" ht="39.950000000000003" customHeight="1" x14ac:dyDescent="0.25">
      <c r="A3" s="160" t="s">
        <v>724</v>
      </c>
      <c r="F3" s="26"/>
    </row>
    <row r="4" spans="1:12" x14ac:dyDescent="0.2">
      <c r="A4" s="11" t="s">
        <v>380</v>
      </c>
      <c r="B4" s="11" t="s">
        <v>64</v>
      </c>
      <c r="C4" s="11" t="s">
        <v>65</v>
      </c>
      <c r="D4" s="207" t="s">
        <v>66</v>
      </c>
      <c r="E4" s="11" t="s">
        <v>53</v>
      </c>
      <c r="F4" s="11" t="s">
        <v>67</v>
      </c>
      <c r="G4" s="207" t="s">
        <v>68</v>
      </c>
    </row>
    <row r="5" spans="1:12" x14ac:dyDescent="0.2">
      <c r="A5">
        <v>2008</v>
      </c>
      <c r="B5" s="5">
        <v>1696</v>
      </c>
      <c r="C5">
        <v>387</v>
      </c>
      <c r="D5">
        <v>81</v>
      </c>
      <c r="E5" s="5">
        <v>2083</v>
      </c>
      <c r="F5" s="5">
        <v>6756</v>
      </c>
      <c r="G5">
        <v>3.2</v>
      </c>
      <c r="K5" s="4"/>
      <c r="L5" s="30"/>
    </row>
    <row r="6" spans="1:12" x14ac:dyDescent="0.2">
      <c r="A6" s="7">
        <v>2009</v>
      </c>
      <c r="B6" s="5">
        <v>1602</v>
      </c>
      <c r="C6">
        <v>383</v>
      </c>
      <c r="D6">
        <v>81</v>
      </c>
      <c r="E6" s="5">
        <v>1985</v>
      </c>
      <c r="F6" s="5">
        <v>6673</v>
      </c>
      <c r="G6">
        <v>3.4</v>
      </c>
      <c r="K6" s="4"/>
      <c r="L6" s="30"/>
    </row>
    <row r="7" spans="1:12" x14ac:dyDescent="0.2">
      <c r="A7" s="7">
        <v>2010</v>
      </c>
      <c r="B7" s="5">
        <v>1534</v>
      </c>
      <c r="C7">
        <v>380</v>
      </c>
      <c r="D7">
        <v>80</v>
      </c>
      <c r="E7" s="5">
        <v>1913</v>
      </c>
      <c r="F7" s="5">
        <v>6800</v>
      </c>
      <c r="G7">
        <v>3.6</v>
      </c>
    </row>
    <row r="8" spans="1:12" x14ac:dyDescent="0.2">
      <c r="A8">
        <v>2011</v>
      </c>
      <c r="B8" s="205">
        <v>1558</v>
      </c>
      <c r="C8" s="77">
        <v>411</v>
      </c>
      <c r="D8" s="77">
        <v>79</v>
      </c>
      <c r="E8" s="205">
        <v>1973</v>
      </c>
      <c r="F8" s="205">
        <v>6973</v>
      </c>
      <c r="G8" s="77">
        <v>3.5</v>
      </c>
    </row>
    <row r="9" spans="1:12" x14ac:dyDescent="0.2">
      <c r="A9">
        <v>2012</v>
      </c>
      <c r="B9" s="205">
        <v>1597</v>
      </c>
      <c r="C9" s="205">
        <v>430</v>
      </c>
      <c r="D9" s="205">
        <v>79</v>
      </c>
      <c r="E9" s="205">
        <v>2026</v>
      </c>
      <c r="F9" s="205">
        <v>6976</v>
      </c>
      <c r="G9" s="206">
        <v>3.4</v>
      </c>
    </row>
    <row r="10" spans="1:12" ht="20.100000000000001" customHeight="1" x14ac:dyDescent="0.2">
      <c r="A10">
        <v>2013</v>
      </c>
      <c r="B10" s="205">
        <v>1574</v>
      </c>
      <c r="C10" s="205">
        <v>446</v>
      </c>
      <c r="D10" s="205">
        <v>78</v>
      </c>
      <c r="E10" s="205">
        <v>2020</v>
      </c>
      <c r="F10" s="205">
        <v>6984</v>
      </c>
      <c r="G10" s="206">
        <v>3.5</v>
      </c>
    </row>
    <row r="11" spans="1:12" x14ac:dyDescent="0.2">
      <c r="A11" s="77">
        <v>2014</v>
      </c>
      <c r="B11" s="290">
        <v>1515</v>
      </c>
      <c r="C11" s="290">
        <v>458</v>
      </c>
      <c r="D11" s="290">
        <v>77</v>
      </c>
      <c r="E11" s="290">
        <v>1974</v>
      </c>
      <c r="F11" s="290">
        <v>6981</v>
      </c>
      <c r="G11" s="291">
        <v>3.5</v>
      </c>
      <c r="H11" s="20"/>
    </row>
    <row r="12" spans="1:12" x14ac:dyDescent="0.2">
      <c r="A12" s="7">
        <v>2015</v>
      </c>
      <c r="B12" s="205">
        <v>1456</v>
      </c>
      <c r="C12" s="205">
        <v>455</v>
      </c>
      <c r="D12" s="205">
        <v>76</v>
      </c>
      <c r="E12" s="205">
        <v>1911</v>
      </c>
      <c r="F12" s="205">
        <v>6920</v>
      </c>
      <c r="G12" s="206">
        <v>3.6</v>
      </c>
      <c r="H12" s="20"/>
    </row>
    <row r="13" spans="1:12" x14ac:dyDescent="0.2">
      <c r="A13" s="7">
        <v>2016</v>
      </c>
      <c r="B13" s="205">
        <v>1416</v>
      </c>
      <c r="C13" s="205">
        <v>452</v>
      </c>
      <c r="D13" s="205">
        <v>76</v>
      </c>
      <c r="E13" s="205">
        <v>1869</v>
      </c>
      <c r="F13" s="205">
        <v>6735</v>
      </c>
      <c r="G13" s="206">
        <v>3.6</v>
      </c>
      <c r="H13" s="20"/>
    </row>
    <row r="14" spans="1:12" x14ac:dyDescent="0.2">
      <c r="A14" s="7">
        <v>2017</v>
      </c>
      <c r="B14" s="205">
        <v>1392.77</v>
      </c>
      <c r="C14" s="205">
        <v>443.22999999999996</v>
      </c>
      <c r="D14" s="205">
        <v>75.858932461873636</v>
      </c>
      <c r="E14" s="205">
        <v>1836.0000000000002</v>
      </c>
      <c r="F14" s="205">
        <v>6654</v>
      </c>
      <c r="G14" s="206">
        <v>3.6241830065359473</v>
      </c>
      <c r="H14" s="20"/>
    </row>
    <row r="15" spans="1:12" ht="20.100000000000001" customHeight="1" x14ac:dyDescent="0.2">
      <c r="A15" s="7">
        <v>2018</v>
      </c>
      <c r="B15" s="205">
        <v>1427.87</v>
      </c>
      <c r="C15" s="205">
        <v>455.49</v>
      </c>
      <c r="D15" s="205">
        <v>75.815032707501487</v>
      </c>
      <c r="E15" s="205">
        <v>1883.36</v>
      </c>
      <c r="F15" s="205">
        <v>6823</v>
      </c>
      <c r="G15" s="206">
        <v>3.6227805623991167</v>
      </c>
      <c r="H15" s="20"/>
    </row>
    <row r="16" spans="1:12" x14ac:dyDescent="0.2">
      <c r="A16" s="7">
        <v>2019</v>
      </c>
      <c r="B16" s="205">
        <v>1468.11</v>
      </c>
      <c r="C16" s="205">
        <v>459.16</v>
      </c>
      <c r="D16" s="205">
        <v>76.175626663622637</v>
      </c>
      <c r="E16" s="205">
        <v>1927.27</v>
      </c>
      <c r="F16" s="205">
        <v>7132</v>
      </c>
      <c r="G16" s="206">
        <v>3.700571274393313</v>
      </c>
      <c r="H16" s="20"/>
    </row>
    <row r="17" spans="1:8" x14ac:dyDescent="0.2">
      <c r="A17" s="7">
        <v>2020</v>
      </c>
      <c r="B17" s="205">
        <v>1487.91</v>
      </c>
      <c r="C17" s="205">
        <v>446.47</v>
      </c>
      <c r="D17" s="205">
        <v>76.919219594908967</v>
      </c>
      <c r="E17" s="205">
        <v>1934.38</v>
      </c>
      <c r="F17" s="205">
        <v>7286</v>
      </c>
      <c r="G17" s="206">
        <v>3.7665815403385063</v>
      </c>
      <c r="H17" s="20"/>
    </row>
    <row r="18" spans="1:8" x14ac:dyDescent="0.2">
      <c r="A18" s="7">
        <v>2021</v>
      </c>
      <c r="B18" s="205">
        <v>1540.2</v>
      </c>
      <c r="C18" s="205">
        <v>464.45</v>
      </c>
      <c r="D18" s="205">
        <v>76.831367071558617</v>
      </c>
      <c r="E18" s="205">
        <v>2004.65</v>
      </c>
      <c r="F18" s="205">
        <v>7599</v>
      </c>
      <c r="G18" s="206">
        <v>3.7906866535305412</v>
      </c>
      <c r="H18" s="20"/>
    </row>
    <row r="19" spans="1:8" x14ac:dyDescent="0.2">
      <c r="A19" s="11">
        <v>2022</v>
      </c>
      <c r="B19" s="248">
        <v>1625.84</v>
      </c>
      <c r="C19" s="248">
        <v>471.38</v>
      </c>
      <c r="D19" s="248">
        <v>77.523578832931221</v>
      </c>
      <c r="E19" s="248">
        <v>2097.2199999999998</v>
      </c>
      <c r="F19" s="248">
        <v>7821</v>
      </c>
      <c r="G19" s="289">
        <v>3.7292224945403918</v>
      </c>
      <c r="H19" s="20"/>
    </row>
    <row r="20" spans="1:8" ht="39.950000000000003" customHeight="1" x14ac:dyDescent="0.25">
      <c r="A20" s="160" t="s">
        <v>723</v>
      </c>
      <c r="B20" s="9"/>
    </row>
    <row r="21" spans="1:8" x14ac:dyDescent="0.2">
      <c r="A21" s="204" t="s">
        <v>377</v>
      </c>
      <c r="B21" s="204" t="s">
        <v>378</v>
      </c>
    </row>
    <row r="22" spans="1:8" x14ac:dyDescent="0.2">
      <c r="A22" t="s">
        <v>369</v>
      </c>
      <c r="B22" t="s">
        <v>375</v>
      </c>
    </row>
    <row r="23" spans="1:8" x14ac:dyDescent="0.2">
      <c r="B23" s="5"/>
      <c r="C23" s="5"/>
      <c r="D23" s="5"/>
      <c r="E23" s="5"/>
      <c r="F23" s="5"/>
      <c r="G23" s="5"/>
    </row>
    <row r="32" spans="1:8" s="2" customFormat="1" ht="12.75" x14ac:dyDescent="0.2"/>
  </sheetData>
  <phoneticPr fontId="5" type="noConversion"/>
  <hyperlinks>
    <hyperlink ref="G1" location="Contents!A1" display="Return to contents" xr:uid="{00000000-0004-0000-2C00-000000000000}"/>
  </hyperlinks>
  <pageMargins left="0.75" right="0.75" top="1" bottom="1" header="0.5" footer="0.5"/>
  <pageSetup paperSize="9" orientation="portrait" r:id="rId1"/>
  <headerFooter alignWithMargins="0"/>
  <tableParts count="2">
    <tablePart r:id="rId2"/>
    <tablePart r:id="rId3"/>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50"/>
  <dimension ref="A1:H19"/>
  <sheetViews>
    <sheetView showGridLines="0" workbookViewId="0"/>
  </sheetViews>
  <sheetFormatPr defaultRowHeight="15" x14ac:dyDescent="0.2"/>
  <cols>
    <col min="1" max="1" width="11.44140625" customWidth="1"/>
  </cols>
  <sheetData>
    <row r="1" spans="1:8" s="175" customFormat="1" ht="19.5" x14ac:dyDescent="0.3">
      <c r="A1" s="175" t="s">
        <v>725</v>
      </c>
      <c r="H1" s="43" t="s">
        <v>7</v>
      </c>
    </row>
    <row r="2" spans="1:8" x14ac:dyDescent="0.2">
      <c r="A2" s="14" t="s">
        <v>18</v>
      </c>
      <c r="B2" s="11" t="s">
        <v>64</v>
      </c>
      <c r="C2" s="11" t="s">
        <v>65</v>
      </c>
      <c r="D2" s="11" t="s">
        <v>53</v>
      </c>
    </row>
    <row r="3" spans="1:8" x14ac:dyDescent="0.2">
      <c r="A3" t="s">
        <v>69</v>
      </c>
      <c r="B3" s="212" t="s">
        <v>462</v>
      </c>
      <c r="C3" s="212" t="s">
        <v>462</v>
      </c>
      <c r="D3" s="212">
        <v>33.799999999999997</v>
      </c>
      <c r="F3" s="76"/>
      <c r="G3" s="38"/>
      <c r="H3" s="76"/>
    </row>
    <row r="4" spans="1:8" x14ac:dyDescent="0.2">
      <c r="A4" t="s">
        <v>70</v>
      </c>
      <c r="B4" s="212">
        <v>145.94999999999999</v>
      </c>
      <c r="C4" s="212">
        <v>28</v>
      </c>
      <c r="D4" s="212">
        <v>173.95</v>
      </c>
    </row>
    <row r="5" spans="1:8" x14ac:dyDescent="0.2">
      <c r="A5" t="s">
        <v>71</v>
      </c>
      <c r="B5" s="212">
        <v>182.43</v>
      </c>
      <c r="C5" s="212">
        <v>43.2</v>
      </c>
      <c r="D5" s="212">
        <v>225.63</v>
      </c>
    </row>
    <row r="6" spans="1:8" x14ac:dyDescent="0.2">
      <c r="A6" t="s">
        <v>72</v>
      </c>
      <c r="B6" s="212">
        <v>236.04000000000002</v>
      </c>
      <c r="C6" s="212">
        <v>65.249999999999986</v>
      </c>
      <c r="D6" s="212">
        <v>301.28999999999996</v>
      </c>
    </row>
    <row r="7" spans="1:8" x14ac:dyDescent="0.2">
      <c r="A7" t="s">
        <v>73</v>
      </c>
      <c r="B7" s="212">
        <v>285.54000000000008</v>
      </c>
      <c r="C7" s="212">
        <v>88.350000000000023</v>
      </c>
      <c r="D7" s="212">
        <v>373.89000000000021</v>
      </c>
    </row>
    <row r="8" spans="1:8" x14ac:dyDescent="0.2">
      <c r="A8" t="s">
        <v>74</v>
      </c>
      <c r="B8" s="212">
        <v>267.0899999999998</v>
      </c>
      <c r="C8" s="212">
        <v>63.010000000000048</v>
      </c>
      <c r="D8" s="212">
        <v>330.09999999999991</v>
      </c>
    </row>
    <row r="9" spans="1:8" x14ac:dyDescent="0.2">
      <c r="A9" t="s">
        <v>75</v>
      </c>
      <c r="B9" s="212">
        <v>233.55000000000018</v>
      </c>
      <c r="C9" s="212">
        <v>83.539999999999964</v>
      </c>
      <c r="D9" s="212">
        <v>317.08999999999992</v>
      </c>
    </row>
    <row r="10" spans="1:8" x14ac:dyDescent="0.2">
      <c r="A10" t="s">
        <v>76</v>
      </c>
      <c r="B10" s="212">
        <v>164.20000000000005</v>
      </c>
      <c r="C10" s="212">
        <v>51.710000000000036</v>
      </c>
      <c r="D10" s="212">
        <v>215.90999999999985</v>
      </c>
    </row>
    <row r="11" spans="1:8" x14ac:dyDescent="0.2">
      <c r="A11" t="s">
        <v>225</v>
      </c>
      <c r="B11" s="212">
        <v>58.349999999999909</v>
      </c>
      <c r="C11" s="212">
        <v>31.71999999999997</v>
      </c>
      <c r="D11" s="212">
        <v>90.069999999999709</v>
      </c>
    </row>
    <row r="12" spans="1:8" x14ac:dyDescent="0.2">
      <c r="A12" t="s">
        <v>227</v>
      </c>
      <c r="B12" s="212" t="s">
        <v>462</v>
      </c>
      <c r="C12" s="212" t="s">
        <v>462</v>
      </c>
      <c r="D12" s="212">
        <v>35.49</v>
      </c>
      <c r="F12" s="76"/>
      <c r="G12" s="38"/>
      <c r="H12" s="76"/>
    </row>
    <row r="13" spans="1:8" ht="20.100000000000001" customHeight="1" x14ac:dyDescent="0.2">
      <c r="A13" t="s">
        <v>443</v>
      </c>
      <c r="B13" s="205">
        <v>1625.8400000000001</v>
      </c>
      <c r="C13" s="205">
        <v>471.38000000000005</v>
      </c>
      <c r="D13" s="205">
        <v>2097.2199999999993</v>
      </c>
      <c r="F13" s="76"/>
      <c r="G13" s="38"/>
      <c r="H13" s="76"/>
    </row>
    <row r="14" spans="1:8" ht="20.100000000000001" customHeight="1" x14ac:dyDescent="0.2">
      <c r="A14" t="s">
        <v>35</v>
      </c>
      <c r="B14" s="212">
        <v>43.386495596122607</v>
      </c>
      <c r="C14" s="212">
        <v>45.528257456828882</v>
      </c>
      <c r="D14" s="212">
        <v>43.867887012330598</v>
      </c>
    </row>
    <row r="15" spans="1:8" x14ac:dyDescent="0.2">
      <c r="A15" s="12"/>
    </row>
    <row r="16" spans="1:8" x14ac:dyDescent="0.2">
      <c r="A16" s="15"/>
    </row>
    <row r="19" spans="2:2" x14ac:dyDescent="0.2">
      <c r="B19" s="22"/>
    </row>
  </sheetData>
  <phoneticPr fontId="5" type="noConversion"/>
  <hyperlinks>
    <hyperlink ref="H1" location="Contents!A1" display="Return to contents" xr:uid="{00000000-0004-0000-2D00-000000000000}"/>
  </hyperlinks>
  <pageMargins left="0.75" right="0.75" top="1" bottom="1" header="0.5" footer="0.5"/>
  <pageSetup paperSize="9" orientation="portrait" r:id="rId1"/>
  <headerFooter alignWithMargins="0"/>
  <tableParts count="1">
    <tablePart r:id="rId2"/>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51"/>
  <dimension ref="A1:AC90"/>
  <sheetViews>
    <sheetView showGridLines="0" workbookViewId="0"/>
  </sheetViews>
  <sheetFormatPr defaultRowHeight="15" x14ac:dyDescent="0.2"/>
  <cols>
    <col min="1" max="1" width="11.21875" customWidth="1"/>
    <col min="4" max="4" width="9.21875" style="22"/>
    <col min="13" max="15" width="6.6640625" customWidth="1"/>
    <col min="16" max="21" width="5.88671875" customWidth="1"/>
    <col min="22" max="22" width="6.6640625" customWidth="1"/>
    <col min="23" max="23" width="6.88671875" customWidth="1"/>
    <col min="24" max="27" width="7.5546875" customWidth="1"/>
  </cols>
  <sheetData>
    <row r="1" spans="1:29" s="2" customFormat="1" ht="19.5" x14ac:dyDescent="0.3">
      <c r="A1" s="175" t="s">
        <v>1063</v>
      </c>
      <c r="D1" s="35"/>
      <c r="H1"/>
      <c r="I1" s="43" t="s">
        <v>7</v>
      </c>
      <c r="J1"/>
    </row>
    <row r="2" spans="1:29" x14ac:dyDescent="0.2">
      <c r="A2" t="s">
        <v>729</v>
      </c>
      <c r="G2" s="5"/>
      <c r="I2" s="26"/>
      <c r="J2" s="26"/>
      <c r="K2" s="26"/>
      <c r="T2" s="62">
        <v>2016</v>
      </c>
      <c r="U2" s="62">
        <v>2015</v>
      </c>
      <c r="V2" s="62">
        <v>2014</v>
      </c>
      <c r="W2" s="62">
        <v>2013</v>
      </c>
      <c r="X2" s="62">
        <v>2012</v>
      </c>
      <c r="Y2" s="62">
        <v>2011</v>
      </c>
      <c r="Z2" s="62">
        <v>2010</v>
      </c>
      <c r="AA2" s="62">
        <v>2009</v>
      </c>
    </row>
    <row r="3" spans="1:29" ht="39.950000000000003" customHeight="1" x14ac:dyDescent="0.25">
      <c r="A3" s="160" t="s">
        <v>1064</v>
      </c>
      <c r="G3" s="5"/>
      <c r="M3" s="46"/>
      <c r="N3" s="46"/>
      <c r="O3" s="46"/>
      <c r="P3" s="46"/>
      <c r="Q3" s="46"/>
      <c r="R3" s="46"/>
      <c r="S3" s="46"/>
      <c r="T3" s="46"/>
      <c r="U3" s="46"/>
    </row>
    <row r="4" spans="1:29" x14ac:dyDescent="0.2">
      <c r="G4" s="22"/>
    </row>
    <row r="5" spans="1:29" x14ac:dyDescent="0.2">
      <c r="L5" s="62">
        <v>20</v>
      </c>
    </row>
    <row r="6" spans="1:29" x14ac:dyDescent="0.2">
      <c r="L6" s="62">
        <v>21</v>
      </c>
      <c r="AC6" t="s">
        <v>40</v>
      </c>
    </row>
    <row r="7" spans="1:29" x14ac:dyDescent="0.2">
      <c r="L7" s="62">
        <v>22</v>
      </c>
    </row>
    <row r="8" spans="1:29" x14ac:dyDescent="0.2">
      <c r="L8" s="62">
        <v>23</v>
      </c>
    </row>
    <row r="9" spans="1:29" x14ac:dyDescent="0.2">
      <c r="L9" s="62">
        <v>24</v>
      </c>
    </row>
    <row r="10" spans="1:29" x14ac:dyDescent="0.2">
      <c r="L10" s="62">
        <v>25</v>
      </c>
    </row>
    <row r="11" spans="1:29" x14ac:dyDescent="0.2">
      <c r="L11" s="62">
        <v>26</v>
      </c>
    </row>
    <row r="12" spans="1:29" x14ac:dyDescent="0.2">
      <c r="L12" s="62">
        <v>27</v>
      </c>
    </row>
    <row r="13" spans="1:29" x14ac:dyDescent="0.2">
      <c r="L13" s="62">
        <v>28</v>
      </c>
    </row>
    <row r="14" spans="1:29" x14ac:dyDescent="0.2">
      <c r="L14" s="62">
        <v>29</v>
      </c>
    </row>
    <row r="15" spans="1:29" x14ac:dyDescent="0.2">
      <c r="L15" s="62">
        <v>30</v>
      </c>
    </row>
    <row r="16" spans="1:29" x14ac:dyDescent="0.2">
      <c r="L16" s="62">
        <v>31</v>
      </c>
    </row>
    <row r="17" spans="1:15" x14ac:dyDescent="0.2">
      <c r="L17" s="62">
        <v>32</v>
      </c>
    </row>
    <row r="18" spans="1:15" x14ac:dyDescent="0.2">
      <c r="L18" s="62">
        <v>33</v>
      </c>
    </row>
    <row r="19" spans="1:15" x14ac:dyDescent="0.2">
      <c r="L19" s="62">
        <v>34</v>
      </c>
    </row>
    <row r="20" spans="1:15" x14ac:dyDescent="0.2">
      <c r="L20" s="62">
        <v>35</v>
      </c>
    </row>
    <row r="21" spans="1:15" x14ac:dyDescent="0.2">
      <c r="L21" s="62">
        <v>36</v>
      </c>
    </row>
    <row r="22" spans="1:15" x14ac:dyDescent="0.2">
      <c r="L22" s="62">
        <v>37</v>
      </c>
    </row>
    <row r="23" spans="1:15" x14ac:dyDescent="0.2">
      <c r="F23" s="5"/>
      <c r="L23" s="62">
        <v>38</v>
      </c>
    </row>
    <row r="24" spans="1:15" x14ac:dyDescent="0.2">
      <c r="E24" s="5"/>
      <c r="F24" s="5"/>
      <c r="G24" s="22"/>
      <c r="L24" s="62">
        <v>39</v>
      </c>
    </row>
    <row r="25" spans="1:15" x14ac:dyDescent="0.2">
      <c r="L25" s="62">
        <v>40</v>
      </c>
    </row>
    <row r="26" spans="1:15" ht="39.950000000000003" customHeight="1" x14ac:dyDescent="0.25">
      <c r="A26" s="160" t="s">
        <v>728</v>
      </c>
      <c r="B26" s="31"/>
      <c r="L26" s="62">
        <v>42</v>
      </c>
    </row>
    <row r="27" spans="1:15" s="7" customFormat="1" x14ac:dyDescent="0.2">
      <c r="A27" s="11" t="s">
        <v>18</v>
      </c>
      <c r="B27" s="11" t="s">
        <v>402</v>
      </c>
      <c r="C27" s="292" t="s">
        <v>329</v>
      </c>
      <c r="D27" s="11" t="s">
        <v>420</v>
      </c>
      <c r="E27" s="11" t="s">
        <v>222</v>
      </c>
      <c r="F27" s="11" t="s">
        <v>213</v>
      </c>
      <c r="G27" s="11" t="s">
        <v>206</v>
      </c>
      <c r="H27" s="11" t="s">
        <v>199</v>
      </c>
      <c r="I27" s="11" t="s">
        <v>187</v>
      </c>
      <c r="J27" s="11" t="s">
        <v>419</v>
      </c>
      <c r="K27" s="11" t="s">
        <v>183</v>
      </c>
      <c r="L27" s="11" t="s">
        <v>418</v>
      </c>
      <c r="M27" s="11" t="s">
        <v>417</v>
      </c>
      <c r="N27" s="11" t="s">
        <v>416</v>
      </c>
      <c r="O27" s="11" t="s">
        <v>415</v>
      </c>
    </row>
    <row r="28" spans="1:15" x14ac:dyDescent="0.2">
      <c r="A28">
        <v>20</v>
      </c>
      <c r="B28">
        <v>0</v>
      </c>
      <c r="C28">
        <v>0</v>
      </c>
      <c r="D28">
        <v>0</v>
      </c>
      <c r="E28">
        <v>0</v>
      </c>
      <c r="F28">
        <v>0</v>
      </c>
      <c r="G28">
        <v>0</v>
      </c>
      <c r="H28">
        <v>0</v>
      </c>
      <c r="I28">
        <v>0</v>
      </c>
      <c r="J28">
        <v>0</v>
      </c>
      <c r="K28">
        <v>0</v>
      </c>
      <c r="L28">
        <v>0</v>
      </c>
      <c r="M28">
        <v>0</v>
      </c>
      <c r="N28">
        <v>0</v>
      </c>
      <c r="O28">
        <v>0</v>
      </c>
    </row>
    <row r="29" spans="1:15" x14ac:dyDescent="0.2">
      <c r="A29">
        <v>21</v>
      </c>
      <c r="B29">
        <v>0</v>
      </c>
      <c r="C29">
        <v>1</v>
      </c>
      <c r="D29">
        <v>0</v>
      </c>
      <c r="E29">
        <v>0</v>
      </c>
      <c r="F29">
        <v>0</v>
      </c>
      <c r="G29">
        <v>0</v>
      </c>
      <c r="H29">
        <v>0</v>
      </c>
      <c r="I29">
        <v>0</v>
      </c>
      <c r="J29">
        <v>0</v>
      </c>
      <c r="K29">
        <v>0</v>
      </c>
      <c r="L29">
        <v>0</v>
      </c>
      <c r="M29">
        <v>0</v>
      </c>
      <c r="N29">
        <v>0</v>
      </c>
      <c r="O29">
        <v>0</v>
      </c>
    </row>
    <row r="30" spans="1:15" x14ac:dyDescent="0.2">
      <c r="A30">
        <v>22</v>
      </c>
      <c r="B30">
        <v>4</v>
      </c>
      <c r="C30">
        <v>1</v>
      </c>
      <c r="D30">
        <v>2</v>
      </c>
      <c r="E30">
        <v>3</v>
      </c>
      <c r="F30">
        <v>0</v>
      </c>
      <c r="G30" s="7" t="s">
        <v>39</v>
      </c>
      <c r="H30" s="7" t="s">
        <v>39</v>
      </c>
      <c r="I30" s="7" t="s">
        <v>39</v>
      </c>
      <c r="J30" s="7" t="s">
        <v>39</v>
      </c>
      <c r="K30" s="7" t="s">
        <v>39</v>
      </c>
      <c r="L30" s="7" t="s">
        <v>39</v>
      </c>
      <c r="M30" s="7" t="s">
        <v>39</v>
      </c>
      <c r="N30" s="7" t="s">
        <v>39</v>
      </c>
      <c r="O30" s="7" t="s">
        <v>39</v>
      </c>
    </row>
    <row r="31" spans="1:15" x14ac:dyDescent="0.2">
      <c r="A31">
        <v>23</v>
      </c>
      <c r="B31">
        <v>6</v>
      </c>
      <c r="C31">
        <v>14</v>
      </c>
      <c r="D31">
        <v>4</v>
      </c>
      <c r="E31">
        <v>6</v>
      </c>
      <c r="F31">
        <v>5</v>
      </c>
      <c r="G31" s="22">
        <v>0</v>
      </c>
      <c r="H31">
        <v>8</v>
      </c>
      <c r="I31">
        <v>7</v>
      </c>
      <c r="J31">
        <v>7</v>
      </c>
      <c r="K31">
        <v>10</v>
      </c>
      <c r="L31">
        <v>9</v>
      </c>
      <c r="M31">
        <v>6</v>
      </c>
      <c r="N31">
        <v>8</v>
      </c>
      <c r="O31">
        <v>7</v>
      </c>
    </row>
    <row r="32" spans="1:15" x14ac:dyDescent="0.2">
      <c r="A32">
        <v>24</v>
      </c>
      <c r="B32">
        <v>25</v>
      </c>
      <c r="C32">
        <v>14</v>
      </c>
      <c r="D32">
        <v>15</v>
      </c>
      <c r="E32">
        <v>8</v>
      </c>
      <c r="F32">
        <v>10</v>
      </c>
      <c r="G32" s="22">
        <v>10.666666666666666</v>
      </c>
      <c r="H32">
        <v>12</v>
      </c>
      <c r="I32">
        <v>12</v>
      </c>
      <c r="J32">
        <v>14</v>
      </c>
      <c r="K32">
        <v>18</v>
      </c>
      <c r="L32">
        <v>15</v>
      </c>
      <c r="M32">
        <v>15</v>
      </c>
      <c r="N32">
        <v>16</v>
      </c>
      <c r="O32">
        <v>16</v>
      </c>
    </row>
    <row r="33" spans="1:15" x14ac:dyDescent="0.2">
      <c r="A33">
        <v>25</v>
      </c>
      <c r="B33">
        <v>25</v>
      </c>
      <c r="C33">
        <v>31</v>
      </c>
      <c r="D33">
        <v>15</v>
      </c>
      <c r="E33">
        <v>14</v>
      </c>
      <c r="F33">
        <v>17</v>
      </c>
      <c r="G33" s="22">
        <v>15.333333333333334</v>
      </c>
      <c r="H33">
        <v>19</v>
      </c>
      <c r="I33">
        <v>18</v>
      </c>
      <c r="J33">
        <v>21</v>
      </c>
      <c r="K33">
        <v>24</v>
      </c>
      <c r="L33">
        <v>22</v>
      </c>
      <c r="M33">
        <v>25</v>
      </c>
      <c r="N33">
        <v>27</v>
      </c>
      <c r="O33">
        <v>24</v>
      </c>
    </row>
    <row r="34" spans="1:15" x14ac:dyDescent="0.2">
      <c r="A34">
        <v>26</v>
      </c>
      <c r="B34">
        <v>37</v>
      </c>
      <c r="C34">
        <v>21</v>
      </c>
      <c r="D34">
        <v>22</v>
      </c>
      <c r="E34">
        <v>18</v>
      </c>
      <c r="F34">
        <v>21</v>
      </c>
      <c r="G34" s="22">
        <v>21.666666666666668</v>
      </c>
      <c r="H34">
        <v>24</v>
      </c>
      <c r="I34">
        <v>26</v>
      </c>
      <c r="J34">
        <v>27</v>
      </c>
      <c r="K34">
        <v>32</v>
      </c>
      <c r="L34">
        <v>34</v>
      </c>
      <c r="M34">
        <v>37</v>
      </c>
      <c r="N34">
        <v>33</v>
      </c>
      <c r="O34">
        <v>31</v>
      </c>
    </row>
    <row r="35" spans="1:15" x14ac:dyDescent="0.2">
      <c r="A35">
        <v>27</v>
      </c>
      <c r="B35">
        <v>34</v>
      </c>
      <c r="C35">
        <v>32</v>
      </c>
      <c r="D35">
        <v>27</v>
      </c>
      <c r="E35">
        <v>22</v>
      </c>
      <c r="F35">
        <v>32</v>
      </c>
      <c r="G35" s="22">
        <v>27.666666666666668</v>
      </c>
      <c r="H35">
        <v>32</v>
      </c>
      <c r="I35">
        <v>28</v>
      </c>
      <c r="J35">
        <v>36</v>
      </c>
      <c r="K35">
        <v>40</v>
      </c>
      <c r="L35">
        <v>47</v>
      </c>
      <c r="M35">
        <v>43</v>
      </c>
      <c r="N35">
        <v>33</v>
      </c>
      <c r="O35">
        <v>33</v>
      </c>
    </row>
    <row r="36" spans="1:15" x14ac:dyDescent="0.2">
      <c r="A36">
        <v>28</v>
      </c>
      <c r="B36">
        <v>38</v>
      </c>
      <c r="C36">
        <v>35</v>
      </c>
      <c r="D36">
        <v>21</v>
      </c>
      <c r="E36">
        <v>34</v>
      </c>
      <c r="F36">
        <v>28</v>
      </c>
      <c r="G36" s="22">
        <v>34.333333333333336</v>
      </c>
      <c r="H36">
        <v>32</v>
      </c>
      <c r="I36">
        <v>34</v>
      </c>
      <c r="J36">
        <v>40</v>
      </c>
      <c r="K36">
        <v>51</v>
      </c>
      <c r="L36">
        <v>55</v>
      </c>
      <c r="M36">
        <v>40</v>
      </c>
      <c r="N36">
        <v>33</v>
      </c>
      <c r="O36">
        <v>35</v>
      </c>
    </row>
    <row r="37" spans="1:15" x14ac:dyDescent="0.2">
      <c r="A37">
        <v>29</v>
      </c>
      <c r="B37">
        <v>47</v>
      </c>
      <c r="C37">
        <v>24</v>
      </c>
      <c r="D37">
        <v>36</v>
      </c>
      <c r="E37">
        <v>40</v>
      </c>
      <c r="F37">
        <v>34</v>
      </c>
      <c r="G37" s="22">
        <v>34.666666666666664</v>
      </c>
      <c r="H37">
        <v>38</v>
      </c>
      <c r="I37">
        <v>38</v>
      </c>
      <c r="J37">
        <v>52</v>
      </c>
      <c r="K37">
        <v>58</v>
      </c>
      <c r="L37">
        <v>52</v>
      </c>
      <c r="M37">
        <v>41</v>
      </c>
      <c r="N37">
        <v>34</v>
      </c>
      <c r="O37">
        <v>37</v>
      </c>
    </row>
    <row r="38" spans="1:15" x14ac:dyDescent="0.2">
      <c r="A38">
        <v>30</v>
      </c>
      <c r="B38">
        <v>27</v>
      </c>
      <c r="C38">
        <v>38</v>
      </c>
      <c r="D38">
        <v>41</v>
      </c>
      <c r="E38">
        <v>39</v>
      </c>
      <c r="F38">
        <v>48</v>
      </c>
      <c r="G38" s="22">
        <v>38</v>
      </c>
      <c r="H38">
        <v>41</v>
      </c>
      <c r="I38">
        <v>51</v>
      </c>
      <c r="J38">
        <v>56</v>
      </c>
      <c r="K38">
        <v>53</v>
      </c>
      <c r="L38">
        <v>48</v>
      </c>
      <c r="M38">
        <v>42</v>
      </c>
      <c r="N38">
        <v>42</v>
      </c>
      <c r="O38">
        <v>40</v>
      </c>
    </row>
    <row r="39" spans="1:15" x14ac:dyDescent="0.2">
      <c r="A39">
        <v>31</v>
      </c>
      <c r="B39">
        <v>55</v>
      </c>
      <c r="C39">
        <v>50</v>
      </c>
      <c r="D39">
        <v>44</v>
      </c>
      <c r="E39">
        <v>51</v>
      </c>
      <c r="F39">
        <v>28</v>
      </c>
      <c r="G39" s="22">
        <v>39.666666666666664</v>
      </c>
      <c r="H39">
        <v>51</v>
      </c>
      <c r="I39">
        <v>60</v>
      </c>
      <c r="J39">
        <v>58</v>
      </c>
      <c r="K39">
        <v>52</v>
      </c>
      <c r="L39">
        <v>48</v>
      </c>
      <c r="M39">
        <v>50</v>
      </c>
      <c r="N39">
        <v>46</v>
      </c>
      <c r="O39">
        <v>39</v>
      </c>
    </row>
    <row r="40" spans="1:15" x14ac:dyDescent="0.2">
      <c r="A40">
        <v>32</v>
      </c>
      <c r="B40">
        <v>52</v>
      </c>
      <c r="C40">
        <v>40</v>
      </c>
      <c r="D40">
        <v>55</v>
      </c>
      <c r="E40">
        <v>34</v>
      </c>
      <c r="F40">
        <v>44</v>
      </c>
      <c r="G40" s="22">
        <v>49</v>
      </c>
      <c r="H40">
        <v>58</v>
      </c>
      <c r="I40">
        <v>62</v>
      </c>
      <c r="J40">
        <v>57</v>
      </c>
      <c r="K40">
        <v>49</v>
      </c>
      <c r="L40">
        <v>55</v>
      </c>
      <c r="M40">
        <v>52</v>
      </c>
      <c r="N40">
        <v>44</v>
      </c>
      <c r="O40">
        <v>39</v>
      </c>
    </row>
    <row r="41" spans="1:15" x14ac:dyDescent="0.2">
      <c r="A41">
        <v>33</v>
      </c>
      <c r="B41">
        <v>48</v>
      </c>
      <c r="C41">
        <v>56</v>
      </c>
      <c r="D41">
        <v>37</v>
      </c>
      <c r="E41">
        <v>46</v>
      </c>
      <c r="F41">
        <v>54</v>
      </c>
      <c r="G41" s="22">
        <v>61</v>
      </c>
      <c r="H41">
        <v>58</v>
      </c>
      <c r="I41">
        <v>60</v>
      </c>
      <c r="J41">
        <v>56</v>
      </c>
      <c r="K41">
        <v>58</v>
      </c>
      <c r="L41">
        <v>58</v>
      </c>
      <c r="M41">
        <v>49</v>
      </c>
      <c r="N41">
        <v>42</v>
      </c>
      <c r="O41">
        <v>36</v>
      </c>
    </row>
    <row r="42" spans="1:15" x14ac:dyDescent="0.2">
      <c r="A42">
        <v>34</v>
      </c>
      <c r="B42">
        <v>60</v>
      </c>
      <c r="C42">
        <v>36</v>
      </c>
      <c r="D42">
        <v>49</v>
      </c>
      <c r="E42">
        <v>55</v>
      </c>
      <c r="F42">
        <v>59</v>
      </c>
      <c r="G42" s="22">
        <v>63</v>
      </c>
      <c r="H42">
        <v>58</v>
      </c>
      <c r="I42">
        <v>55</v>
      </c>
      <c r="J42">
        <v>61</v>
      </c>
      <c r="K42">
        <v>57</v>
      </c>
      <c r="L42">
        <v>54</v>
      </c>
      <c r="M42">
        <v>44</v>
      </c>
      <c r="N42">
        <v>37</v>
      </c>
      <c r="O42">
        <v>39</v>
      </c>
    </row>
    <row r="43" spans="1:15" x14ac:dyDescent="0.2">
      <c r="A43">
        <v>35</v>
      </c>
      <c r="B43">
        <v>47</v>
      </c>
      <c r="C43">
        <v>56</v>
      </c>
      <c r="D43">
        <v>61</v>
      </c>
      <c r="E43">
        <v>71</v>
      </c>
      <c r="F43">
        <v>82</v>
      </c>
      <c r="G43" s="22">
        <v>64</v>
      </c>
      <c r="H43">
        <v>56</v>
      </c>
      <c r="I43">
        <v>59</v>
      </c>
      <c r="J43">
        <v>61</v>
      </c>
      <c r="K43">
        <v>55</v>
      </c>
      <c r="L43">
        <v>49</v>
      </c>
      <c r="M43">
        <v>40</v>
      </c>
      <c r="N43">
        <v>41</v>
      </c>
      <c r="O43">
        <v>36</v>
      </c>
    </row>
    <row r="44" spans="1:15" x14ac:dyDescent="0.2">
      <c r="A44">
        <v>36</v>
      </c>
      <c r="B44">
        <v>55</v>
      </c>
      <c r="C44">
        <v>63</v>
      </c>
      <c r="D44">
        <v>73</v>
      </c>
      <c r="E44">
        <v>81</v>
      </c>
      <c r="F44">
        <v>58</v>
      </c>
      <c r="G44" s="22">
        <v>60.333333333333336</v>
      </c>
      <c r="H44">
        <v>59</v>
      </c>
      <c r="I44">
        <v>62</v>
      </c>
      <c r="J44">
        <v>58</v>
      </c>
      <c r="K44">
        <v>51</v>
      </c>
      <c r="L44">
        <v>43</v>
      </c>
      <c r="M44">
        <v>41</v>
      </c>
      <c r="N44">
        <v>37</v>
      </c>
      <c r="O44">
        <v>37</v>
      </c>
    </row>
    <row r="45" spans="1:15" x14ac:dyDescent="0.2">
      <c r="A45">
        <v>37</v>
      </c>
      <c r="B45">
        <v>73</v>
      </c>
      <c r="C45">
        <v>70</v>
      </c>
      <c r="D45">
        <v>80</v>
      </c>
      <c r="E45">
        <v>58</v>
      </c>
      <c r="F45">
        <v>60</v>
      </c>
      <c r="G45" s="22">
        <v>60</v>
      </c>
      <c r="H45">
        <v>59</v>
      </c>
      <c r="I45">
        <v>58</v>
      </c>
      <c r="J45">
        <v>51</v>
      </c>
      <c r="K45">
        <v>46</v>
      </c>
      <c r="L45">
        <v>44</v>
      </c>
      <c r="M45">
        <v>39</v>
      </c>
      <c r="N45">
        <v>40</v>
      </c>
      <c r="O45">
        <v>38</v>
      </c>
    </row>
    <row r="46" spans="1:15" x14ac:dyDescent="0.2">
      <c r="A46">
        <v>38</v>
      </c>
      <c r="B46">
        <v>89</v>
      </c>
      <c r="C46">
        <v>80</v>
      </c>
      <c r="D46">
        <v>62</v>
      </c>
      <c r="E46">
        <v>68</v>
      </c>
      <c r="F46">
        <v>62</v>
      </c>
      <c r="G46" s="22">
        <v>60</v>
      </c>
      <c r="H46">
        <v>55</v>
      </c>
      <c r="I46">
        <v>54</v>
      </c>
      <c r="J46">
        <v>45</v>
      </c>
      <c r="K46">
        <v>45</v>
      </c>
      <c r="L46">
        <v>43</v>
      </c>
      <c r="M46">
        <v>42</v>
      </c>
      <c r="N46">
        <v>42</v>
      </c>
      <c r="O46">
        <v>43</v>
      </c>
    </row>
    <row r="47" spans="1:15" x14ac:dyDescent="0.2">
      <c r="A47">
        <v>39</v>
      </c>
      <c r="B47">
        <v>80</v>
      </c>
      <c r="C47">
        <v>66</v>
      </c>
      <c r="D47">
        <v>66</v>
      </c>
      <c r="E47">
        <v>72</v>
      </c>
      <c r="F47">
        <v>67</v>
      </c>
      <c r="G47" s="22">
        <v>56.333333333333336</v>
      </c>
      <c r="H47">
        <v>54</v>
      </c>
      <c r="I47">
        <v>49</v>
      </c>
      <c r="J47">
        <v>43</v>
      </c>
      <c r="K47">
        <v>44</v>
      </c>
      <c r="L47">
        <v>48</v>
      </c>
      <c r="M47">
        <v>47</v>
      </c>
      <c r="N47">
        <v>48</v>
      </c>
      <c r="O47">
        <v>46</v>
      </c>
    </row>
    <row r="48" spans="1:15" x14ac:dyDescent="0.2">
      <c r="A48">
        <v>40</v>
      </c>
      <c r="B48">
        <v>77</v>
      </c>
      <c r="C48">
        <v>74</v>
      </c>
      <c r="D48">
        <v>72</v>
      </c>
      <c r="E48">
        <v>69</v>
      </c>
      <c r="F48">
        <v>66</v>
      </c>
      <c r="G48" s="22">
        <v>55.666666666666664</v>
      </c>
      <c r="H48">
        <v>49</v>
      </c>
      <c r="I48">
        <v>48</v>
      </c>
      <c r="J48">
        <v>44</v>
      </c>
      <c r="K48">
        <v>49</v>
      </c>
      <c r="L48">
        <v>52</v>
      </c>
      <c r="M48">
        <v>51</v>
      </c>
      <c r="N48">
        <v>49</v>
      </c>
      <c r="O48">
        <v>43</v>
      </c>
    </row>
    <row r="49" spans="1:15" x14ac:dyDescent="0.2">
      <c r="A49">
        <v>41</v>
      </c>
      <c r="B49">
        <v>84</v>
      </c>
      <c r="C49">
        <v>74</v>
      </c>
      <c r="D49">
        <v>73</v>
      </c>
      <c r="E49">
        <v>64</v>
      </c>
      <c r="F49">
        <v>56</v>
      </c>
      <c r="G49" s="22">
        <v>50.666666666666664</v>
      </c>
      <c r="H49">
        <v>48</v>
      </c>
      <c r="I49">
        <v>48</v>
      </c>
      <c r="J49">
        <v>51</v>
      </c>
      <c r="K49">
        <v>54</v>
      </c>
      <c r="L49">
        <v>53</v>
      </c>
      <c r="M49">
        <v>52</v>
      </c>
      <c r="N49">
        <v>48</v>
      </c>
      <c r="O49">
        <v>44</v>
      </c>
    </row>
    <row r="50" spans="1:15" x14ac:dyDescent="0.2">
      <c r="A50">
        <v>42</v>
      </c>
      <c r="B50">
        <v>78</v>
      </c>
      <c r="C50">
        <v>79</v>
      </c>
      <c r="D50">
        <v>72</v>
      </c>
      <c r="E50">
        <v>65</v>
      </c>
      <c r="F50">
        <v>56</v>
      </c>
      <c r="G50" s="22">
        <v>48.666666666666664</v>
      </c>
      <c r="H50">
        <v>47</v>
      </c>
      <c r="I50">
        <v>50</v>
      </c>
      <c r="J50">
        <v>56</v>
      </c>
      <c r="K50">
        <v>57</v>
      </c>
      <c r="L50">
        <v>53</v>
      </c>
      <c r="M50">
        <v>49</v>
      </c>
      <c r="N50">
        <v>45</v>
      </c>
      <c r="O50">
        <v>41</v>
      </c>
    </row>
    <row r="51" spans="1:15" x14ac:dyDescent="0.2">
      <c r="A51">
        <v>43</v>
      </c>
      <c r="B51">
        <v>85</v>
      </c>
      <c r="C51">
        <v>75</v>
      </c>
      <c r="D51">
        <v>69</v>
      </c>
      <c r="E51">
        <v>68</v>
      </c>
      <c r="F51">
        <v>56</v>
      </c>
      <c r="G51" s="22">
        <v>50.333333333333336</v>
      </c>
      <c r="H51">
        <v>50</v>
      </c>
      <c r="I51">
        <v>56</v>
      </c>
      <c r="J51">
        <v>59</v>
      </c>
      <c r="K51">
        <v>56</v>
      </c>
      <c r="L51">
        <v>51</v>
      </c>
      <c r="M51">
        <v>49</v>
      </c>
      <c r="N51">
        <v>41</v>
      </c>
      <c r="O51">
        <v>44</v>
      </c>
    </row>
    <row r="52" spans="1:15" x14ac:dyDescent="0.2">
      <c r="A52">
        <v>44</v>
      </c>
      <c r="B52">
        <v>88</v>
      </c>
      <c r="C52">
        <v>69</v>
      </c>
      <c r="D52">
        <v>66</v>
      </c>
      <c r="E52">
        <v>58</v>
      </c>
      <c r="F52">
        <v>52</v>
      </c>
      <c r="G52" s="22">
        <v>53.333333333333336</v>
      </c>
      <c r="H52">
        <v>58</v>
      </c>
      <c r="I52">
        <v>59</v>
      </c>
      <c r="J52">
        <v>56</v>
      </c>
      <c r="K52">
        <v>54</v>
      </c>
      <c r="L52">
        <v>53</v>
      </c>
      <c r="M52">
        <v>43</v>
      </c>
      <c r="N52">
        <v>43</v>
      </c>
      <c r="O52">
        <v>44</v>
      </c>
    </row>
    <row r="53" spans="1:15" x14ac:dyDescent="0.2">
      <c r="A53">
        <v>45</v>
      </c>
      <c r="B53">
        <v>65</v>
      </c>
      <c r="C53">
        <v>76</v>
      </c>
      <c r="D53">
        <v>64</v>
      </c>
      <c r="E53">
        <v>68</v>
      </c>
      <c r="F53">
        <v>63</v>
      </c>
      <c r="G53" s="22">
        <v>59.666666666666664</v>
      </c>
      <c r="H53">
        <v>60</v>
      </c>
      <c r="I53">
        <v>58</v>
      </c>
      <c r="J53">
        <v>52</v>
      </c>
      <c r="K53">
        <v>54</v>
      </c>
      <c r="L53">
        <v>46</v>
      </c>
      <c r="M53">
        <v>44</v>
      </c>
      <c r="N53">
        <v>42</v>
      </c>
      <c r="O53">
        <v>53</v>
      </c>
    </row>
    <row r="54" spans="1:15" x14ac:dyDescent="0.2">
      <c r="A54">
        <v>46</v>
      </c>
      <c r="B54">
        <v>82</v>
      </c>
      <c r="C54">
        <v>63</v>
      </c>
      <c r="D54">
        <v>66</v>
      </c>
      <c r="E54">
        <v>71</v>
      </c>
      <c r="F54">
        <v>69</v>
      </c>
      <c r="G54" s="22">
        <v>60.666666666666664</v>
      </c>
      <c r="H54">
        <v>60</v>
      </c>
      <c r="I54">
        <v>55</v>
      </c>
      <c r="J54">
        <v>51</v>
      </c>
      <c r="K54">
        <v>49</v>
      </c>
      <c r="L54">
        <v>49</v>
      </c>
      <c r="M54">
        <v>44</v>
      </c>
      <c r="N54">
        <v>51</v>
      </c>
      <c r="O54">
        <v>52</v>
      </c>
    </row>
    <row r="55" spans="1:15" x14ac:dyDescent="0.2">
      <c r="A55">
        <v>47</v>
      </c>
      <c r="B55">
        <v>71</v>
      </c>
      <c r="C55">
        <v>70</v>
      </c>
      <c r="D55">
        <v>73</v>
      </c>
      <c r="E55">
        <v>70</v>
      </c>
      <c r="F55">
        <v>73</v>
      </c>
      <c r="G55" s="22">
        <v>58.333333333333336</v>
      </c>
      <c r="H55">
        <v>56</v>
      </c>
      <c r="I55">
        <v>54</v>
      </c>
      <c r="J55">
        <v>50</v>
      </c>
      <c r="K55">
        <v>54</v>
      </c>
      <c r="L55">
        <v>48</v>
      </c>
      <c r="M55">
        <v>59</v>
      </c>
      <c r="N55">
        <v>47</v>
      </c>
      <c r="O55">
        <v>56</v>
      </c>
    </row>
    <row r="56" spans="1:15" x14ac:dyDescent="0.2">
      <c r="A56">
        <v>48</v>
      </c>
      <c r="B56">
        <v>70</v>
      </c>
      <c r="C56">
        <v>74</v>
      </c>
      <c r="D56">
        <v>72</v>
      </c>
      <c r="E56">
        <v>81</v>
      </c>
      <c r="F56">
        <v>59</v>
      </c>
      <c r="G56" s="22">
        <v>56.333333333333336</v>
      </c>
      <c r="H56">
        <v>57</v>
      </c>
      <c r="I56">
        <v>49</v>
      </c>
      <c r="J56">
        <v>58</v>
      </c>
      <c r="K56">
        <v>54</v>
      </c>
      <c r="L56">
        <v>61</v>
      </c>
      <c r="M56">
        <v>56</v>
      </c>
      <c r="N56">
        <v>54</v>
      </c>
      <c r="O56">
        <v>59</v>
      </c>
    </row>
    <row r="57" spans="1:15" x14ac:dyDescent="0.2">
      <c r="A57">
        <v>49</v>
      </c>
      <c r="B57">
        <v>77</v>
      </c>
      <c r="C57">
        <v>73</v>
      </c>
      <c r="D57">
        <v>86</v>
      </c>
      <c r="E57">
        <v>67</v>
      </c>
      <c r="F57">
        <v>54</v>
      </c>
      <c r="G57" s="22">
        <v>58</v>
      </c>
      <c r="H57">
        <v>53</v>
      </c>
      <c r="I57">
        <v>54</v>
      </c>
      <c r="J57">
        <v>61</v>
      </c>
      <c r="K57">
        <v>66</v>
      </c>
      <c r="L57">
        <v>57</v>
      </c>
      <c r="M57">
        <v>60</v>
      </c>
      <c r="N57">
        <v>56</v>
      </c>
      <c r="O57">
        <v>64</v>
      </c>
    </row>
    <row r="58" spans="1:15" x14ac:dyDescent="0.2">
      <c r="A58">
        <v>50</v>
      </c>
      <c r="B58">
        <v>74</v>
      </c>
      <c r="C58">
        <v>87</v>
      </c>
      <c r="D58">
        <v>65</v>
      </c>
      <c r="E58">
        <v>57</v>
      </c>
      <c r="F58">
        <v>61</v>
      </c>
      <c r="G58" s="22">
        <v>55.333333333333336</v>
      </c>
      <c r="H58">
        <v>56</v>
      </c>
      <c r="I58">
        <v>55</v>
      </c>
      <c r="J58">
        <v>69</v>
      </c>
      <c r="K58">
        <v>57</v>
      </c>
      <c r="L58">
        <v>60</v>
      </c>
      <c r="M58">
        <v>56</v>
      </c>
      <c r="N58">
        <v>64</v>
      </c>
      <c r="O58">
        <v>72</v>
      </c>
    </row>
    <row r="59" spans="1:15" x14ac:dyDescent="0.2">
      <c r="A59">
        <v>51</v>
      </c>
      <c r="B59">
        <v>88</v>
      </c>
      <c r="C59">
        <v>70</v>
      </c>
      <c r="D59">
        <v>61</v>
      </c>
      <c r="E59">
        <v>68</v>
      </c>
      <c r="F59">
        <v>67</v>
      </c>
      <c r="G59" s="22">
        <v>56.333333333333336</v>
      </c>
      <c r="H59">
        <v>55</v>
      </c>
      <c r="I59">
        <v>67</v>
      </c>
      <c r="J59">
        <v>59</v>
      </c>
      <c r="K59">
        <v>59</v>
      </c>
      <c r="L59">
        <v>57</v>
      </c>
      <c r="M59">
        <v>62</v>
      </c>
      <c r="N59">
        <v>71</v>
      </c>
      <c r="O59">
        <v>74</v>
      </c>
    </row>
    <row r="60" spans="1:15" x14ac:dyDescent="0.2">
      <c r="A60">
        <v>52</v>
      </c>
      <c r="B60">
        <v>64</v>
      </c>
      <c r="C60">
        <v>64</v>
      </c>
      <c r="D60">
        <v>63</v>
      </c>
      <c r="E60">
        <v>53</v>
      </c>
      <c r="F60">
        <v>43</v>
      </c>
      <c r="G60" s="22">
        <v>51.666666666666664</v>
      </c>
      <c r="H60">
        <v>67</v>
      </c>
      <c r="I60">
        <v>58</v>
      </c>
      <c r="J60">
        <v>59</v>
      </c>
      <c r="K60">
        <v>55</v>
      </c>
      <c r="L60">
        <v>65</v>
      </c>
      <c r="M60">
        <v>69</v>
      </c>
      <c r="N60">
        <v>75</v>
      </c>
      <c r="O60">
        <v>87</v>
      </c>
    </row>
    <row r="61" spans="1:15" x14ac:dyDescent="0.2">
      <c r="A61">
        <v>53</v>
      </c>
      <c r="B61">
        <v>61</v>
      </c>
      <c r="C61">
        <v>58</v>
      </c>
      <c r="D61">
        <v>55</v>
      </c>
      <c r="E61">
        <v>45</v>
      </c>
      <c r="F61">
        <v>68</v>
      </c>
      <c r="G61" s="22">
        <v>63.333333333333336</v>
      </c>
      <c r="H61">
        <v>61</v>
      </c>
      <c r="I61">
        <v>58</v>
      </c>
      <c r="J61">
        <v>53</v>
      </c>
      <c r="K61">
        <v>63</v>
      </c>
      <c r="L61">
        <v>71</v>
      </c>
      <c r="M61">
        <v>73</v>
      </c>
      <c r="N61">
        <v>84</v>
      </c>
      <c r="O61">
        <v>94</v>
      </c>
    </row>
    <row r="62" spans="1:15" x14ac:dyDescent="0.2">
      <c r="A62">
        <v>54</v>
      </c>
      <c r="B62">
        <v>65</v>
      </c>
      <c r="C62">
        <v>57</v>
      </c>
      <c r="D62">
        <v>46</v>
      </c>
      <c r="E62">
        <v>67</v>
      </c>
      <c r="F62">
        <v>55</v>
      </c>
      <c r="G62" s="22">
        <v>60.333333333333336</v>
      </c>
      <c r="H62">
        <v>62</v>
      </c>
      <c r="I62">
        <v>52</v>
      </c>
      <c r="J62">
        <v>59</v>
      </c>
      <c r="K62">
        <v>68</v>
      </c>
      <c r="L62">
        <v>73</v>
      </c>
      <c r="M62">
        <v>84</v>
      </c>
      <c r="N62">
        <v>90</v>
      </c>
      <c r="O62">
        <v>109</v>
      </c>
    </row>
    <row r="63" spans="1:15" x14ac:dyDescent="0.2">
      <c r="A63">
        <v>55</v>
      </c>
      <c r="B63">
        <v>46</v>
      </c>
      <c r="C63">
        <v>49</v>
      </c>
      <c r="D63">
        <v>66</v>
      </c>
      <c r="E63">
        <v>57</v>
      </c>
      <c r="F63">
        <v>73</v>
      </c>
      <c r="G63" s="22">
        <v>61.333333333333336</v>
      </c>
      <c r="H63">
        <v>54</v>
      </c>
      <c r="I63">
        <v>57</v>
      </c>
      <c r="J63">
        <v>63</v>
      </c>
      <c r="K63">
        <v>72</v>
      </c>
      <c r="L63">
        <v>81</v>
      </c>
      <c r="M63">
        <v>91</v>
      </c>
      <c r="N63">
        <v>99</v>
      </c>
      <c r="O63">
        <v>113</v>
      </c>
    </row>
    <row r="64" spans="1:15" x14ac:dyDescent="0.2">
      <c r="A64">
        <v>56</v>
      </c>
      <c r="B64">
        <v>52</v>
      </c>
      <c r="C64">
        <v>60</v>
      </c>
      <c r="D64">
        <v>50</v>
      </c>
      <c r="E64">
        <v>73</v>
      </c>
      <c r="F64">
        <v>56</v>
      </c>
      <c r="G64" s="22">
        <v>56</v>
      </c>
      <c r="H64">
        <v>56</v>
      </c>
      <c r="I64">
        <v>60</v>
      </c>
      <c r="J64">
        <v>68</v>
      </c>
      <c r="K64">
        <v>83</v>
      </c>
      <c r="L64">
        <v>87</v>
      </c>
      <c r="M64">
        <v>100</v>
      </c>
      <c r="N64">
        <v>101</v>
      </c>
      <c r="O64">
        <v>114</v>
      </c>
    </row>
    <row r="65" spans="1:15" x14ac:dyDescent="0.2">
      <c r="A65">
        <v>57</v>
      </c>
      <c r="B65">
        <v>52</v>
      </c>
      <c r="C65">
        <v>46</v>
      </c>
      <c r="D65">
        <v>64</v>
      </c>
      <c r="E65">
        <v>51</v>
      </c>
      <c r="F65">
        <v>48</v>
      </c>
      <c r="G65" s="22">
        <v>53.666666666666664</v>
      </c>
      <c r="H65">
        <v>58</v>
      </c>
      <c r="I65">
        <v>59</v>
      </c>
      <c r="J65">
        <v>76</v>
      </c>
      <c r="K65">
        <v>86</v>
      </c>
      <c r="L65">
        <v>95</v>
      </c>
      <c r="M65">
        <v>99</v>
      </c>
      <c r="N65">
        <v>103</v>
      </c>
      <c r="O65">
        <v>103</v>
      </c>
    </row>
    <row r="66" spans="1:15" x14ac:dyDescent="0.2">
      <c r="A66">
        <v>58</v>
      </c>
      <c r="B66">
        <v>46</v>
      </c>
      <c r="C66">
        <v>62</v>
      </c>
      <c r="D66">
        <v>45</v>
      </c>
      <c r="E66">
        <v>48</v>
      </c>
      <c r="F66">
        <v>56</v>
      </c>
      <c r="G66" s="22">
        <v>56.333333333333336</v>
      </c>
      <c r="H66">
        <v>55</v>
      </c>
      <c r="I66">
        <v>67</v>
      </c>
      <c r="J66">
        <v>78</v>
      </c>
      <c r="K66">
        <v>88</v>
      </c>
      <c r="L66">
        <v>94</v>
      </c>
      <c r="M66">
        <v>95</v>
      </c>
      <c r="N66">
        <v>95</v>
      </c>
      <c r="O66">
        <v>102</v>
      </c>
    </row>
    <row r="67" spans="1:15" x14ac:dyDescent="0.2">
      <c r="A67">
        <v>59</v>
      </c>
      <c r="B67">
        <v>52</v>
      </c>
      <c r="C67">
        <v>37</v>
      </c>
      <c r="D67">
        <v>43</v>
      </c>
      <c r="E67">
        <v>49</v>
      </c>
      <c r="F67">
        <v>39</v>
      </c>
      <c r="G67" s="22">
        <v>45</v>
      </c>
      <c r="H67">
        <v>54</v>
      </c>
      <c r="I67">
        <v>66</v>
      </c>
      <c r="J67">
        <v>77</v>
      </c>
      <c r="K67">
        <v>76</v>
      </c>
      <c r="L67">
        <v>83</v>
      </c>
      <c r="M67">
        <v>85</v>
      </c>
      <c r="N67">
        <v>88</v>
      </c>
      <c r="O67">
        <v>81</v>
      </c>
    </row>
    <row r="68" spans="1:15" x14ac:dyDescent="0.2">
      <c r="A68">
        <v>60</v>
      </c>
      <c r="B68">
        <v>29</v>
      </c>
      <c r="C68">
        <v>36</v>
      </c>
      <c r="D68">
        <v>42</v>
      </c>
      <c r="E68">
        <v>30</v>
      </c>
      <c r="F68">
        <v>49</v>
      </c>
      <c r="G68" s="22">
        <v>44.333333333333336</v>
      </c>
      <c r="H68">
        <v>50</v>
      </c>
      <c r="I68">
        <v>67</v>
      </c>
      <c r="J68">
        <v>63</v>
      </c>
      <c r="K68">
        <v>62</v>
      </c>
      <c r="L68">
        <v>70</v>
      </c>
      <c r="M68">
        <v>72</v>
      </c>
      <c r="N68">
        <v>66</v>
      </c>
      <c r="O68">
        <v>68</v>
      </c>
    </row>
    <row r="69" spans="1:15" x14ac:dyDescent="0.2">
      <c r="A69">
        <v>61</v>
      </c>
      <c r="B69">
        <v>28</v>
      </c>
      <c r="C69">
        <v>37</v>
      </c>
      <c r="D69">
        <v>21</v>
      </c>
      <c r="E69">
        <v>37</v>
      </c>
      <c r="F69">
        <v>26</v>
      </c>
      <c r="G69" s="22">
        <v>39.333333333333336</v>
      </c>
      <c r="H69">
        <v>52</v>
      </c>
      <c r="I69">
        <v>52</v>
      </c>
      <c r="J69">
        <v>47</v>
      </c>
      <c r="K69">
        <v>49</v>
      </c>
      <c r="L69">
        <v>55</v>
      </c>
      <c r="M69">
        <v>53</v>
      </c>
      <c r="N69">
        <v>51</v>
      </c>
      <c r="O69">
        <v>44</v>
      </c>
    </row>
    <row r="70" spans="1:15" x14ac:dyDescent="0.2">
      <c r="A70">
        <v>62</v>
      </c>
      <c r="B70">
        <v>30</v>
      </c>
      <c r="C70">
        <v>20</v>
      </c>
      <c r="D70">
        <v>27</v>
      </c>
      <c r="E70">
        <v>21</v>
      </c>
      <c r="F70">
        <v>32</v>
      </c>
      <c r="G70" s="22">
        <v>45</v>
      </c>
      <c r="H70">
        <v>44</v>
      </c>
      <c r="I70">
        <v>39</v>
      </c>
      <c r="J70">
        <v>36</v>
      </c>
      <c r="K70">
        <v>40</v>
      </c>
      <c r="L70">
        <v>43</v>
      </c>
      <c r="M70">
        <v>39</v>
      </c>
      <c r="N70">
        <v>34</v>
      </c>
      <c r="O70">
        <v>33</v>
      </c>
    </row>
    <row r="71" spans="1:15" x14ac:dyDescent="0.2">
      <c r="A71">
        <v>63</v>
      </c>
      <c r="B71">
        <v>17</v>
      </c>
      <c r="C71">
        <v>24</v>
      </c>
      <c r="D71">
        <v>18</v>
      </c>
      <c r="E71">
        <v>28</v>
      </c>
      <c r="F71">
        <v>42</v>
      </c>
      <c r="G71" s="22">
        <v>37.333333333333336</v>
      </c>
      <c r="H71">
        <v>35</v>
      </c>
      <c r="I71">
        <v>28</v>
      </c>
      <c r="J71">
        <v>28</v>
      </c>
      <c r="K71">
        <v>31</v>
      </c>
      <c r="L71">
        <v>33</v>
      </c>
      <c r="M71">
        <v>28</v>
      </c>
      <c r="N71">
        <v>25</v>
      </c>
      <c r="O71">
        <v>20</v>
      </c>
    </row>
    <row r="72" spans="1:15" x14ac:dyDescent="0.2">
      <c r="A72">
        <v>64</v>
      </c>
      <c r="B72">
        <v>17</v>
      </c>
      <c r="C72">
        <v>14</v>
      </c>
      <c r="D72">
        <v>21</v>
      </c>
      <c r="E72">
        <v>36</v>
      </c>
      <c r="F72">
        <v>38</v>
      </c>
      <c r="G72" s="22">
        <v>26.666666666666668</v>
      </c>
      <c r="H72">
        <v>23</v>
      </c>
      <c r="I72">
        <v>22</v>
      </c>
      <c r="J72">
        <v>21</v>
      </c>
      <c r="K72">
        <v>23</v>
      </c>
      <c r="L72">
        <v>23</v>
      </c>
      <c r="M72">
        <v>19</v>
      </c>
      <c r="N72">
        <v>15</v>
      </c>
      <c r="O72">
        <v>11</v>
      </c>
    </row>
    <row r="73" spans="1:15" x14ac:dyDescent="0.2">
      <c r="A73">
        <v>65</v>
      </c>
      <c r="B73">
        <v>12</v>
      </c>
      <c r="C73">
        <v>12</v>
      </c>
      <c r="D73">
        <v>23</v>
      </c>
      <c r="E73">
        <v>26</v>
      </c>
      <c r="F73">
        <v>22</v>
      </c>
      <c r="G73" s="22">
        <v>13.666666666666666</v>
      </c>
      <c r="H73">
        <v>15</v>
      </c>
      <c r="I73">
        <v>15</v>
      </c>
      <c r="J73">
        <v>14</v>
      </c>
      <c r="K73">
        <v>16</v>
      </c>
      <c r="L73">
        <v>14</v>
      </c>
      <c r="M73">
        <v>11</v>
      </c>
      <c r="N73">
        <v>7</v>
      </c>
      <c r="O73">
        <v>7</v>
      </c>
    </row>
    <row r="74" spans="1:15" x14ac:dyDescent="0.2">
      <c r="A74">
        <v>66</v>
      </c>
      <c r="B74">
        <v>10</v>
      </c>
      <c r="C74">
        <v>18</v>
      </c>
      <c r="D74">
        <v>12</v>
      </c>
      <c r="E74">
        <v>21</v>
      </c>
      <c r="F74">
        <v>14</v>
      </c>
      <c r="G74" s="22">
        <v>9</v>
      </c>
      <c r="H74">
        <v>8</v>
      </c>
      <c r="I74">
        <v>10</v>
      </c>
      <c r="J74">
        <v>9</v>
      </c>
      <c r="K74">
        <v>11</v>
      </c>
      <c r="L74">
        <v>7</v>
      </c>
      <c r="M74">
        <v>4</v>
      </c>
      <c r="N74">
        <v>4</v>
      </c>
      <c r="O74">
        <v>5</v>
      </c>
    </row>
    <row r="75" spans="1:15" x14ac:dyDescent="0.2">
      <c r="A75">
        <v>67</v>
      </c>
      <c r="B75">
        <v>12</v>
      </c>
      <c r="C75">
        <v>8</v>
      </c>
      <c r="D75">
        <v>14</v>
      </c>
      <c r="E75">
        <v>12</v>
      </c>
      <c r="F75">
        <v>7</v>
      </c>
      <c r="G75" s="7" t="s">
        <v>461</v>
      </c>
      <c r="H75" s="7" t="s">
        <v>461</v>
      </c>
      <c r="I75" s="7" t="s">
        <v>461</v>
      </c>
      <c r="J75" s="7" t="s">
        <v>461</v>
      </c>
      <c r="K75" s="7" t="s">
        <v>461</v>
      </c>
      <c r="L75" s="7" t="s">
        <v>461</v>
      </c>
      <c r="M75" s="7" t="s">
        <v>461</v>
      </c>
      <c r="N75" s="7" t="s">
        <v>461</v>
      </c>
      <c r="O75" s="7" t="s">
        <v>461</v>
      </c>
    </row>
    <row r="76" spans="1:15" x14ac:dyDescent="0.2">
      <c r="A76">
        <v>68</v>
      </c>
      <c r="B76">
        <v>6</v>
      </c>
      <c r="C76">
        <v>10</v>
      </c>
      <c r="D76">
        <v>10</v>
      </c>
      <c r="E76">
        <v>3</v>
      </c>
      <c r="F76">
        <v>7</v>
      </c>
      <c r="G76" s="7" t="s">
        <v>461</v>
      </c>
      <c r="H76" s="7" t="s">
        <v>461</v>
      </c>
      <c r="I76" s="7" t="s">
        <v>461</v>
      </c>
      <c r="J76" s="7" t="s">
        <v>461</v>
      </c>
      <c r="K76" s="7" t="s">
        <v>461</v>
      </c>
      <c r="L76" s="7" t="s">
        <v>461</v>
      </c>
      <c r="M76" s="7" t="s">
        <v>461</v>
      </c>
      <c r="N76" s="7" t="s">
        <v>461</v>
      </c>
      <c r="O76" s="7" t="s">
        <v>461</v>
      </c>
    </row>
    <row r="77" spans="1:15" x14ac:dyDescent="0.2">
      <c r="A77">
        <v>69</v>
      </c>
      <c r="B77">
        <v>9</v>
      </c>
      <c r="C77">
        <v>8</v>
      </c>
      <c r="D77">
        <v>3</v>
      </c>
      <c r="E77">
        <v>5</v>
      </c>
      <c r="F77">
        <v>5</v>
      </c>
      <c r="G77" s="7" t="s">
        <v>461</v>
      </c>
      <c r="H77" s="7" t="s">
        <v>461</v>
      </c>
      <c r="I77" s="7" t="s">
        <v>461</v>
      </c>
      <c r="J77" s="7" t="s">
        <v>461</v>
      </c>
      <c r="K77" s="7" t="s">
        <v>461</v>
      </c>
      <c r="L77" s="7" t="s">
        <v>461</v>
      </c>
      <c r="M77" s="7" t="s">
        <v>461</v>
      </c>
      <c r="N77" s="7" t="s">
        <v>461</v>
      </c>
      <c r="O77" s="7" t="s">
        <v>461</v>
      </c>
    </row>
    <row r="78" spans="1:15" x14ac:dyDescent="0.2">
      <c r="A78">
        <v>70</v>
      </c>
      <c r="B78">
        <v>5</v>
      </c>
      <c r="C78">
        <v>2</v>
      </c>
      <c r="D78">
        <v>1</v>
      </c>
      <c r="E78">
        <v>3</v>
      </c>
      <c r="F78">
        <v>1</v>
      </c>
      <c r="G78" s="7" t="s">
        <v>461</v>
      </c>
      <c r="H78" s="7" t="s">
        <v>461</v>
      </c>
      <c r="I78" s="7" t="s">
        <v>461</v>
      </c>
      <c r="J78" s="7" t="s">
        <v>461</v>
      </c>
      <c r="K78" s="7" t="s">
        <v>461</v>
      </c>
      <c r="L78" s="7" t="s">
        <v>461</v>
      </c>
      <c r="M78" s="7" t="s">
        <v>461</v>
      </c>
      <c r="N78" s="7" t="s">
        <v>461</v>
      </c>
      <c r="O78" s="7" t="s">
        <v>461</v>
      </c>
    </row>
    <row r="79" spans="1:15" x14ac:dyDescent="0.2">
      <c r="A79">
        <v>71</v>
      </c>
      <c r="B79">
        <v>1</v>
      </c>
      <c r="C79">
        <v>1</v>
      </c>
      <c r="D79">
        <v>3</v>
      </c>
      <c r="E79">
        <v>1</v>
      </c>
      <c r="F79">
        <v>2</v>
      </c>
      <c r="G79" s="7" t="s">
        <v>461</v>
      </c>
      <c r="H79" s="7" t="s">
        <v>461</v>
      </c>
      <c r="I79" s="7" t="s">
        <v>461</v>
      </c>
      <c r="J79" s="7" t="s">
        <v>461</v>
      </c>
      <c r="K79" s="7" t="s">
        <v>461</v>
      </c>
      <c r="L79" s="7" t="s">
        <v>461</v>
      </c>
      <c r="M79" s="7" t="s">
        <v>461</v>
      </c>
      <c r="N79" s="7" t="s">
        <v>461</v>
      </c>
      <c r="O79" s="7" t="s">
        <v>461</v>
      </c>
    </row>
    <row r="80" spans="1:15" x14ac:dyDescent="0.2">
      <c r="A80">
        <v>72</v>
      </c>
      <c r="B80">
        <v>0</v>
      </c>
      <c r="C80">
        <v>3</v>
      </c>
      <c r="D80">
        <v>0</v>
      </c>
      <c r="E80">
        <v>2</v>
      </c>
      <c r="F80">
        <v>3</v>
      </c>
      <c r="G80" s="7" t="s">
        <v>461</v>
      </c>
      <c r="H80" s="7" t="s">
        <v>461</v>
      </c>
      <c r="I80" s="7" t="s">
        <v>461</v>
      </c>
      <c r="J80" s="7" t="s">
        <v>461</v>
      </c>
      <c r="K80" s="7" t="s">
        <v>461</v>
      </c>
      <c r="L80" s="7" t="s">
        <v>461</v>
      </c>
      <c r="M80" s="7" t="s">
        <v>461</v>
      </c>
      <c r="N80" s="7" t="s">
        <v>461</v>
      </c>
      <c r="O80" s="7" t="s">
        <v>461</v>
      </c>
    </row>
    <row r="81" spans="1:15" x14ac:dyDescent="0.2">
      <c r="A81">
        <v>73</v>
      </c>
      <c r="B81">
        <v>2</v>
      </c>
      <c r="C81">
        <v>2</v>
      </c>
      <c r="D81">
        <v>0</v>
      </c>
      <c r="E81">
        <v>2</v>
      </c>
      <c r="F81">
        <v>2</v>
      </c>
      <c r="G81" s="7" t="s">
        <v>461</v>
      </c>
      <c r="H81" s="7" t="s">
        <v>461</v>
      </c>
      <c r="I81" s="7" t="s">
        <v>461</v>
      </c>
      <c r="J81" s="7" t="s">
        <v>461</v>
      </c>
      <c r="K81" s="7" t="s">
        <v>461</v>
      </c>
      <c r="L81" s="7" t="s">
        <v>461</v>
      </c>
      <c r="M81" s="7" t="s">
        <v>461</v>
      </c>
      <c r="N81" s="7" t="s">
        <v>461</v>
      </c>
      <c r="O81" s="7" t="s">
        <v>461</v>
      </c>
    </row>
    <row r="82" spans="1:15" x14ac:dyDescent="0.2">
      <c r="A82">
        <v>74</v>
      </c>
      <c r="B82">
        <v>2</v>
      </c>
      <c r="C82">
        <v>0</v>
      </c>
      <c r="D82">
        <v>0</v>
      </c>
      <c r="E82">
        <v>1</v>
      </c>
      <c r="F82">
        <v>1</v>
      </c>
      <c r="G82" s="7" t="s">
        <v>461</v>
      </c>
      <c r="H82" s="7" t="s">
        <v>461</v>
      </c>
      <c r="I82" s="7" t="s">
        <v>461</v>
      </c>
      <c r="J82" s="7" t="s">
        <v>461</v>
      </c>
      <c r="K82" s="7" t="s">
        <v>461</v>
      </c>
      <c r="L82" s="7" t="s">
        <v>461</v>
      </c>
      <c r="M82" s="7" t="s">
        <v>461</v>
      </c>
      <c r="N82" s="7" t="s">
        <v>461</v>
      </c>
      <c r="O82" s="7" t="s">
        <v>461</v>
      </c>
    </row>
    <row r="83" spans="1:15" x14ac:dyDescent="0.2">
      <c r="A83">
        <v>75</v>
      </c>
      <c r="B83">
        <v>0</v>
      </c>
      <c r="C83">
        <v>0</v>
      </c>
      <c r="D83">
        <v>1</v>
      </c>
      <c r="E83">
        <v>2</v>
      </c>
      <c r="F83">
        <v>0</v>
      </c>
      <c r="G83" s="7" t="s">
        <v>461</v>
      </c>
      <c r="H83" s="7" t="s">
        <v>461</v>
      </c>
      <c r="I83" s="7" t="s">
        <v>461</v>
      </c>
      <c r="J83" s="7" t="s">
        <v>461</v>
      </c>
      <c r="K83" s="7" t="s">
        <v>461</v>
      </c>
      <c r="L83" s="7" t="s">
        <v>461</v>
      </c>
      <c r="M83" s="7" t="s">
        <v>461</v>
      </c>
      <c r="N83" s="7" t="s">
        <v>461</v>
      </c>
      <c r="O83" s="7" t="s">
        <v>461</v>
      </c>
    </row>
    <row r="84" spans="1:15" x14ac:dyDescent="0.2">
      <c r="A84">
        <v>76</v>
      </c>
      <c r="B84">
        <v>0</v>
      </c>
      <c r="C84">
        <v>1</v>
      </c>
      <c r="D84">
        <v>0</v>
      </c>
      <c r="E84">
        <v>0</v>
      </c>
      <c r="F84">
        <v>0</v>
      </c>
      <c r="G84" s="7" t="s">
        <v>461</v>
      </c>
      <c r="H84" s="7" t="s">
        <v>461</v>
      </c>
      <c r="I84" s="7" t="s">
        <v>461</v>
      </c>
      <c r="J84" s="7" t="s">
        <v>461</v>
      </c>
      <c r="K84" s="7" t="s">
        <v>461</v>
      </c>
      <c r="L84" s="7" t="s">
        <v>461</v>
      </c>
      <c r="M84" s="7" t="s">
        <v>461</v>
      </c>
      <c r="N84" s="7" t="s">
        <v>461</v>
      </c>
      <c r="O84" s="7" t="s">
        <v>461</v>
      </c>
    </row>
    <row r="85" spans="1:15" x14ac:dyDescent="0.2">
      <c r="A85">
        <v>77</v>
      </c>
      <c r="B85">
        <v>1</v>
      </c>
      <c r="C85">
        <v>0</v>
      </c>
      <c r="D85">
        <v>0</v>
      </c>
      <c r="E85">
        <v>0</v>
      </c>
      <c r="F85">
        <v>0</v>
      </c>
      <c r="G85" s="7" t="s">
        <v>461</v>
      </c>
      <c r="H85" s="7" t="s">
        <v>461</v>
      </c>
      <c r="I85" s="7" t="s">
        <v>461</v>
      </c>
      <c r="J85" s="7" t="s">
        <v>461</v>
      </c>
      <c r="K85" s="7" t="s">
        <v>461</v>
      </c>
      <c r="L85" s="7" t="s">
        <v>461</v>
      </c>
      <c r="M85" s="7" t="s">
        <v>461</v>
      </c>
      <c r="N85" s="7" t="s">
        <v>461</v>
      </c>
      <c r="O85" s="7" t="s">
        <v>461</v>
      </c>
    </row>
    <row r="87" spans="1:15" ht="15.75" x14ac:dyDescent="0.25">
      <c r="A87" s="160" t="s">
        <v>726</v>
      </c>
      <c r="B87" s="9"/>
    </row>
    <row r="88" spans="1:15" x14ac:dyDescent="0.2">
      <c r="A88" s="204" t="s">
        <v>377</v>
      </c>
      <c r="B88" s="204" t="s">
        <v>378</v>
      </c>
    </row>
    <row r="89" spans="1:15" x14ac:dyDescent="0.2">
      <c r="A89" t="s">
        <v>369</v>
      </c>
      <c r="B89" s="204" t="s">
        <v>727</v>
      </c>
    </row>
    <row r="90" spans="1:15" x14ac:dyDescent="0.2">
      <c r="A90" t="s">
        <v>370</v>
      </c>
      <c r="B90" s="204" t="s">
        <v>375</v>
      </c>
    </row>
  </sheetData>
  <phoneticPr fontId="5" type="noConversion"/>
  <hyperlinks>
    <hyperlink ref="I1" location="Contents!A1" display="Return to contents" xr:uid="{00000000-0004-0000-2E00-000000000000}"/>
  </hyperlinks>
  <pageMargins left="0.75" right="0.75" top="1" bottom="1" header="0.5" footer="0.5"/>
  <pageSetup paperSize="9" orientation="portrait" r:id="rId1"/>
  <headerFooter alignWithMargins="0"/>
  <drawing r:id="rId2"/>
  <tableParts count="2">
    <tablePart r:id="rId3"/>
    <tablePart r:id="rId4"/>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22"/>
  <dimension ref="A1:V22"/>
  <sheetViews>
    <sheetView showGridLines="0" workbookViewId="0"/>
  </sheetViews>
  <sheetFormatPr defaultRowHeight="15" x14ac:dyDescent="0.2"/>
  <cols>
    <col min="1" max="1" width="21.77734375" customWidth="1"/>
    <col min="2" max="2" width="9.88671875" customWidth="1"/>
    <col min="3" max="16" width="7.6640625" customWidth="1"/>
    <col min="17" max="17" width="6.33203125" customWidth="1"/>
    <col min="18" max="21" width="8.33203125" customWidth="1"/>
  </cols>
  <sheetData>
    <row r="1" spans="1:22" ht="19.5" x14ac:dyDescent="0.3">
      <c r="A1" s="231" t="s">
        <v>730</v>
      </c>
      <c r="I1" s="43" t="s">
        <v>7</v>
      </c>
      <c r="S1" s="26"/>
    </row>
    <row r="2" spans="1:22" x14ac:dyDescent="0.2">
      <c r="A2" t="s">
        <v>709</v>
      </c>
      <c r="S2" s="26"/>
    </row>
    <row r="3" spans="1:22" ht="39.950000000000003" customHeight="1" x14ac:dyDescent="0.25">
      <c r="A3" s="160" t="s">
        <v>732</v>
      </c>
      <c r="S3" s="26"/>
    </row>
    <row r="4" spans="1:22" ht="24" customHeight="1" x14ac:dyDescent="0.2">
      <c r="A4" s="225" t="s">
        <v>192</v>
      </c>
      <c r="B4" s="207" t="s">
        <v>460</v>
      </c>
      <c r="C4" s="207" t="s">
        <v>415</v>
      </c>
      <c r="D4" s="207" t="s">
        <v>416</v>
      </c>
      <c r="E4" s="207" t="s">
        <v>417</v>
      </c>
      <c r="F4" s="207" t="s">
        <v>418</v>
      </c>
      <c r="G4" s="207" t="s">
        <v>183</v>
      </c>
      <c r="H4" s="207" t="s">
        <v>419</v>
      </c>
      <c r="I4" s="207" t="s">
        <v>187</v>
      </c>
      <c r="J4" s="207" t="s">
        <v>199</v>
      </c>
      <c r="K4" s="207" t="s">
        <v>206</v>
      </c>
      <c r="L4" s="207" t="s">
        <v>213</v>
      </c>
      <c r="M4" s="207" t="s">
        <v>222</v>
      </c>
      <c r="N4" s="207" t="s">
        <v>420</v>
      </c>
      <c r="O4" s="207" t="s">
        <v>329</v>
      </c>
      <c r="P4" s="207" t="s">
        <v>402</v>
      </c>
      <c r="V4" s="7"/>
    </row>
    <row r="5" spans="1:22" x14ac:dyDescent="0.2">
      <c r="A5" s="272" t="s">
        <v>83</v>
      </c>
      <c r="B5" s="77">
        <v>53</v>
      </c>
      <c r="C5" s="77">
        <v>53</v>
      </c>
      <c r="D5" s="77">
        <v>53</v>
      </c>
      <c r="E5" s="77">
        <v>53</v>
      </c>
      <c r="F5" s="77">
        <v>52</v>
      </c>
      <c r="G5" s="77">
        <v>52</v>
      </c>
      <c r="H5" s="77">
        <v>51</v>
      </c>
      <c r="I5" s="77">
        <v>50</v>
      </c>
      <c r="J5" s="77">
        <v>50</v>
      </c>
      <c r="K5" s="212">
        <v>49.28565846033608</v>
      </c>
      <c r="L5" s="212">
        <v>48.737580474680499</v>
      </c>
      <c r="M5" s="212">
        <v>48.495160665892364</v>
      </c>
      <c r="N5" s="212">
        <v>48.850726978998381</v>
      </c>
      <c r="O5" s="212">
        <v>48.943135406848889</v>
      </c>
      <c r="P5" s="212">
        <v>48.868902439024389</v>
      </c>
    </row>
    <row r="6" spans="1:22" x14ac:dyDescent="0.2">
      <c r="A6" s="272" t="s">
        <v>84</v>
      </c>
      <c r="B6" s="77">
        <v>51</v>
      </c>
      <c r="C6" s="77">
        <v>50</v>
      </c>
      <c r="D6" s="77">
        <v>50</v>
      </c>
      <c r="E6" s="77">
        <v>49</v>
      </c>
      <c r="F6" s="77">
        <v>49</v>
      </c>
      <c r="G6" s="77">
        <v>49</v>
      </c>
      <c r="H6" s="77">
        <v>48</v>
      </c>
      <c r="I6" s="77">
        <v>49</v>
      </c>
      <c r="J6" s="77">
        <v>47</v>
      </c>
      <c r="K6" s="212">
        <v>47.16746517284588</v>
      </c>
      <c r="L6" s="212">
        <v>47.256831439975436</v>
      </c>
      <c r="M6" s="212">
        <v>46.747641509433961</v>
      </c>
      <c r="N6" s="212">
        <v>47.204885736800648</v>
      </c>
      <c r="O6" s="212">
        <v>47.14015411612116</v>
      </c>
      <c r="P6" s="212">
        <v>46.777194298574642</v>
      </c>
    </row>
    <row r="7" spans="1:22" x14ac:dyDescent="0.2">
      <c r="A7" s="224" t="s">
        <v>445</v>
      </c>
      <c r="B7" s="77">
        <v>47</v>
      </c>
      <c r="C7" s="77">
        <v>47</v>
      </c>
      <c r="D7" s="77">
        <v>47</v>
      </c>
      <c r="E7" s="77">
        <v>48</v>
      </c>
      <c r="F7" s="77">
        <v>47</v>
      </c>
      <c r="G7" s="77">
        <v>47</v>
      </c>
      <c r="H7" s="77">
        <v>46</v>
      </c>
      <c r="I7" s="77">
        <v>46</v>
      </c>
      <c r="J7" s="77">
        <v>44</v>
      </c>
      <c r="K7" s="212">
        <v>44.571534985350361</v>
      </c>
      <c r="L7" s="212">
        <v>45.166486380175044</v>
      </c>
      <c r="M7" s="212">
        <v>44.586946343290577</v>
      </c>
      <c r="N7" s="212">
        <v>44.310858765081619</v>
      </c>
      <c r="O7" s="212">
        <v>44.632102479499252</v>
      </c>
      <c r="P7" s="212">
        <v>44.652213352685052</v>
      </c>
    </row>
    <row r="8" spans="1:22" x14ac:dyDescent="0.2">
      <c r="A8" s="272" t="s">
        <v>86</v>
      </c>
      <c r="B8" s="77">
        <v>47</v>
      </c>
      <c r="C8" s="77">
        <v>46</v>
      </c>
      <c r="D8" s="77">
        <v>46</v>
      </c>
      <c r="E8" s="77">
        <v>45</v>
      </c>
      <c r="F8" s="77">
        <v>45</v>
      </c>
      <c r="G8" s="77">
        <v>44</v>
      </c>
      <c r="H8" s="77">
        <v>44</v>
      </c>
      <c r="I8" s="77">
        <v>44</v>
      </c>
      <c r="J8" s="77">
        <v>44</v>
      </c>
      <c r="K8" s="212">
        <v>44.687634254618359</v>
      </c>
      <c r="L8" s="212">
        <v>44.570090548757314</v>
      </c>
      <c r="M8" s="212">
        <v>44.554036287141727</v>
      </c>
      <c r="N8" s="212">
        <v>44.16697488159226</v>
      </c>
      <c r="O8" s="212">
        <v>43.826558524173031</v>
      </c>
      <c r="P8" s="212">
        <v>43.239104057464559</v>
      </c>
    </row>
    <row r="9" spans="1:22" x14ac:dyDescent="0.2">
      <c r="A9" s="272" t="s">
        <v>53</v>
      </c>
      <c r="B9" s="77">
        <v>47</v>
      </c>
      <c r="C9" s="77">
        <v>47</v>
      </c>
      <c r="D9" s="77">
        <v>47</v>
      </c>
      <c r="E9" s="77">
        <v>46</v>
      </c>
      <c r="F9" s="77">
        <v>46</v>
      </c>
      <c r="G9" s="77">
        <v>45</v>
      </c>
      <c r="H9" s="77">
        <v>45</v>
      </c>
      <c r="I9" s="77">
        <v>45</v>
      </c>
      <c r="J9" s="77">
        <v>44</v>
      </c>
      <c r="K9" s="212">
        <v>45.114493464052288</v>
      </c>
      <c r="L9" s="212">
        <v>45.050632911392405</v>
      </c>
      <c r="M9" s="212">
        <v>44.913743274165</v>
      </c>
      <c r="N9" s="212">
        <v>44.606809416970812</v>
      </c>
      <c r="O9" s="212">
        <v>44.369750330481622</v>
      </c>
      <c r="P9" s="212">
        <v>43.867887012330627</v>
      </c>
    </row>
    <row r="10" spans="1:22" ht="39.950000000000003" customHeight="1" x14ac:dyDescent="0.25">
      <c r="A10" s="160" t="s">
        <v>731</v>
      </c>
      <c r="E10" s="22"/>
    </row>
    <row r="11" spans="1:22" x14ac:dyDescent="0.2">
      <c r="A11" s="225" t="s">
        <v>192</v>
      </c>
      <c r="B11" s="207" t="s">
        <v>78</v>
      </c>
      <c r="C11" s="207" t="s">
        <v>79</v>
      </c>
      <c r="D11" s="207" t="s">
        <v>80</v>
      </c>
      <c r="E11" s="207" t="s">
        <v>81</v>
      </c>
      <c r="F11" s="207" t="s">
        <v>82</v>
      </c>
    </row>
    <row r="12" spans="1:22" ht="12.75" customHeight="1" x14ac:dyDescent="0.2">
      <c r="A12" s="272" t="s">
        <v>83</v>
      </c>
      <c r="B12" s="212" t="s">
        <v>462</v>
      </c>
      <c r="C12" s="212">
        <v>4.49</v>
      </c>
      <c r="D12" s="212">
        <v>47.83</v>
      </c>
      <c r="E12" s="212">
        <v>37.82</v>
      </c>
      <c r="F12" s="212" t="s">
        <v>462</v>
      </c>
    </row>
    <row r="13" spans="1:22" x14ac:dyDescent="0.2">
      <c r="A13" s="272" t="s">
        <v>84</v>
      </c>
      <c r="B13" s="212" t="s">
        <v>462</v>
      </c>
      <c r="C13" s="212">
        <v>21.2</v>
      </c>
      <c r="D13" s="212">
        <v>62.7</v>
      </c>
      <c r="E13" s="212">
        <v>45.599999999999994</v>
      </c>
      <c r="F13" s="212" t="s">
        <v>462</v>
      </c>
    </row>
    <row r="14" spans="1:22" x14ac:dyDescent="0.2">
      <c r="A14" s="224" t="s">
        <v>445</v>
      </c>
      <c r="B14" s="212" t="s">
        <v>462</v>
      </c>
      <c r="C14" s="212">
        <v>67.899999999999991</v>
      </c>
      <c r="D14" s="212">
        <v>77.58</v>
      </c>
      <c r="E14" s="212">
        <v>62.400000000000006</v>
      </c>
      <c r="F14" s="212" t="s">
        <v>462</v>
      </c>
    </row>
    <row r="15" spans="1:22" x14ac:dyDescent="0.2">
      <c r="A15" s="272" t="s">
        <v>86</v>
      </c>
      <c r="B15" s="212">
        <v>205.35</v>
      </c>
      <c r="C15" s="212">
        <v>433.32999999999993</v>
      </c>
      <c r="D15" s="212">
        <v>515.88</v>
      </c>
      <c r="E15" s="212">
        <v>387.18000000000006</v>
      </c>
      <c r="F15" s="212">
        <v>106.58</v>
      </c>
    </row>
    <row r="16" spans="1:22" x14ac:dyDescent="0.2">
      <c r="A16" s="272" t="s">
        <v>53</v>
      </c>
      <c r="B16" s="212">
        <v>207.75</v>
      </c>
      <c r="C16" s="212">
        <v>526.91999999999996</v>
      </c>
      <c r="D16" s="212">
        <v>703.99</v>
      </c>
      <c r="E16" s="212">
        <v>533</v>
      </c>
      <c r="F16" s="212">
        <v>125.56</v>
      </c>
    </row>
    <row r="17" spans="1:14" ht="39.950000000000003" customHeight="1" x14ac:dyDescent="0.25">
      <c r="A17" s="160" t="s">
        <v>733</v>
      </c>
      <c r="B17" s="9"/>
    </row>
    <row r="18" spans="1:14" x14ac:dyDescent="0.2">
      <c r="A18" s="204" t="s">
        <v>377</v>
      </c>
      <c r="B18" s="204" t="s">
        <v>378</v>
      </c>
    </row>
    <row r="19" spans="1:14" x14ac:dyDescent="0.2">
      <c r="A19" t="s">
        <v>369</v>
      </c>
      <c r="B19" t="s">
        <v>375</v>
      </c>
    </row>
    <row r="22" spans="1:14" x14ac:dyDescent="0.2">
      <c r="N22" s="22"/>
    </row>
  </sheetData>
  <phoneticPr fontId="5" type="noConversion"/>
  <hyperlinks>
    <hyperlink ref="I1" location="Contents!A1" display="Return to contents" xr:uid="{00000000-0004-0000-2F00-000000000000}"/>
  </hyperlinks>
  <pageMargins left="0.75" right="0.75" top="1" bottom="1" header="0.5" footer="0.5"/>
  <pageSetup paperSize="9" orientation="landscape" r:id="rId1"/>
  <headerFooter alignWithMargins="0"/>
  <tableParts count="3">
    <tablePart r:id="rId2"/>
    <tablePart r:id="rId3"/>
    <tablePart r:id="rId4"/>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A1:M29"/>
  <sheetViews>
    <sheetView showGridLines="0" workbookViewId="0">
      <selection activeCell="I1" sqref="I1"/>
    </sheetView>
  </sheetViews>
  <sheetFormatPr defaultRowHeight="15" x14ac:dyDescent="0.2"/>
  <cols>
    <col min="1" max="1" width="23.109375" customWidth="1"/>
    <col min="5" max="5" width="18.109375" customWidth="1"/>
  </cols>
  <sheetData>
    <row r="1" spans="1:13" ht="19.5" x14ac:dyDescent="0.3">
      <c r="A1" s="175" t="s">
        <v>737</v>
      </c>
      <c r="I1" s="43" t="s">
        <v>7</v>
      </c>
    </row>
    <row r="2" spans="1:13" x14ac:dyDescent="0.2">
      <c r="A2" t="s">
        <v>913</v>
      </c>
    </row>
    <row r="3" spans="1:13" ht="39.950000000000003" customHeight="1" x14ac:dyDescent="0.25">
      <c r="A3" s="160" t="s">
        <v>734</v>
      </c>
    </row>
    <row r="4" spans="1:13" x14ac:dyDescent="0.2">
      <c r="A4" s="19" t="s">
        <v>192</v>
      </c>
      <c r="B4" s="17" t="s">
        <v>64</v>
      </c>
      <c r="C4" s="17" t="s">
        <v>65</v>
      </c>
      <c r="D4" s="17" t="s">
        <v>53</v>
      </c>
      <c r="E4" s="17" t="s">
        <v>88</v>
      </c>
    </row>
    <row r="5" spans="1:13" x14ac:dyDescent="0.2">
      <c r="A5" s="214" t="s">
        <v>83</v>
      </c>
      <c r="B5" s="205">
        <v>75.320000000000007</v>
      </c>
      <c r="C5" s="205">
        <v>19.8</v>
      </c>
      <c r="D5" s="205">
        <v>95.12</v>
      </c>
      <c r="E5" s="205">
        <v>79.184188393608082</v>
      </c>
      <c r="G5" s="103"/>
      <c r="I5" s="5"/>
      <c r="K5" s="5"/>
      <c r="M5" s="5"/>
    </row>
    <row r="6" spans="1:13" x14ac:dyDescent="0.2">
      <c r="A6" s="214" t="s">
        <v>89</v>
      </c>
      <c r="B6" s="205">
        <v>102.4</v>
      </c>
      <c r="C6" s="205">
        <v>30.9</v>
      </c>
      <c r="D6" s="205">
        <v>133.30000000000001</v>
      </c>
      <c r="E6" s="205">
        <v>76.8192048012003</v>
      </c>
      <c r="G6" s="5"/>
      <c r="I6" s="5"/>
      <c r="K6" s="5"/>
      <c r="M6" s="5"/>
    </row>
    <row r="7" spans="1:13" x14ac:dyDescent="0.2">
      <c r="A7" s="185" t="s">
        <v>445</v>
      </c>
      <c r="B7" s="205">
        <v>162.37</v>
      </c>
      <c r="C7" s="205">
        <v>58.11</v>
      </c>
      <c r="D7" s="205">
        <v>220.48000000000002</v>
      </c>
      <c r="E7" s="205">
        <v>73.643867924528294</v>
      </c>
      <c r="G7" s="5"/>
      <c r="I7" s="5"/>
      <c r="K7" s="5"/>
      <c r="M7" s="5"/>
    </row>
    <row r="8" spans="1:13" x14ac:dyDescent="0.2">
      <c r="A8" s="214" t="s">
        <v>90</v>
      </c>
      <c r="B8" s="205">
        <v>21.47</v>
      </c>
      <c r="C8" s="205">
        <v>12</v>
      </c>
      <c r="D8" s="205">
        <v>33.47</v>
      </c>
      <c r="E8" s="205">
        <v>64.146997311024805</v>
      </c>
      <c r="G8" s="5"/>
      <c r="I8" s="5"/>
      <c r="K8" s="5"/>
      <c r="M8" s="5"/>
    </row>
    <row r="9" spans="1:13" x14ac:dyDescent="0.2">
      <c r="A9" s="214" t="s">
        <v>86</v>
      </c>
      <c r="B9" s="205">
        <v>1264.28</v>
      </c>
      <c r="C9" s="205">
        <v>350.57</v>
      </c>
      <c r="D9" s="205">
        <v>1614.85</v>
      </c>
      <c r="E9" s="205">
        <v>78.290862928445364</v>
      </c>
      <c r="G9" s="5"/>
      <c r="I9" s="5"/>
      <c r="K9" s="5"/>
      <c r="M9" s="5"/>
    </row>
    <row r="10" spans="1:13" x14ac:dyDescent="0.2">
      <c r="A10" s="214" t="s">
        <v>53</v>
      </c>
      <c r="B10" s="205">
        <v>1625.8400000000001</v>
      </c>
      <c r="C10" s="205">
        <v>471.38</v>
      </c>
      <c r="D10" s="205">
        <v>2097.2199999999998</v>
      </c>
      <c r="E10" s="205">
        <v>77.523578832931221</v>
      </c>
      <c r="G10" s="5"/>
      <c r="I10" s="5"/>
      <c r="K10" s="5"/>
      <c r="M10" s="5"/>
    </row>
    <row r="11" spans="1:13" ht="39.950000000000003" customHeight="1" x14ac:dyDescent="0.25">
      <c r="A11" s="160" t="s">
        <v>735</v>
      </c>
      <c r="B11" s="20"/>
      <c r="C11" s="20"/>
      <c r="D11" s="20"/>
      <c r="E11" s="20"/>
      <c r="I11" s="5"/>
    </row>
    <row r="12" spans="1:13" x14ac:dyDescent="0.2">
      <c r="A12" s="14" t="s">
        <v>192</v>
      </c>
      <c r="B12" s="11" t="s">
        <v>64</v>
      </c>
      <c r="C12" s="11" t="s">
        <v>65</v>
      </c>
      <c r="D12" s="11" t="s">
        <v>53</v>
      </c>
      <c r="E12" s="11" t="s">
        <v>88</v>
      </c>
      <c r="H12" s="82"/>
    </row>
    <row r="13" spans="1:13" x14ac:dyDescent="0.2">
      <c r="A13" s="214" t="s">
        <v>83</v>
      </c>
      <c r="B13" s="205" t="s">
        <v>462</v>
      </c>
      <c r="C13" s="205" t="s">
        <v>462</v>
      </c>
      <c r="D13" s="205">
        <v>82.990000000000009</v>
      </c>
      <c r="E13" s="205" t="s">
        <v>462</v>
      </c>
      <c r="G13" s="5"/>
      <c r="I13" s="5"/>
      <c r="K13" s="5"/>
      <c r="M13" s="5"/>
    </row>
    <row r="14" spans="1:13" x14ac:dyDescent="0.2">
      <c r="A14" s="214" t="s">
        <v>89</v>
      </c>
      <c r="B14" s="205" t="s">
        <v>462</v>
      </c>
      <c r="C14" s="205" t="s">
        <v>462</v>
      </c>
      <c r="D14" s="205">
        <v>124</v>
      </c>
      <c r="E14" s="205" t="s">
        <v>462</v>
      </c>
      <c r="G14" s="5"/>
      <c r="I14" s="5"/>
      <c r="K14" s="5"/>
      <c r="M14" s="5"/>
    </row>
    <row r="15" spans="1:13" x14ac:dyDescent="0.2">
      <c r="A15" s="185" t="s">
        <v>445</v>
      </c>
      <c r="B15" s="205" t="s">
        <v>462</v>
      </c>
      <c r="C15" s="205" t="s">
        <v>462</v>
      </c>
      <c r="D15" s="205">
        <v>197</v>
      </c>
      <c r="E15" s="205" t="s">
        <v>462</v>
      </c>
      <c r="G15" s="5"/>
      <c r="I15" s="5"/>
      <c r="K15" s="5"/>
      <c r="M15" s="5"/>
    </row>
    <row r="16" spans="1:13" x14ac:dyDescent="0.2">
      <c r="A16" s="214" t="s">
        <v>90</v>
      </c>
      <c r="B16" s="205" t="s">
        <v>462</v>
      </c>
      <c r="C16" s="205" t="s">
        <v>462</v>
      </c>
      <c r="D16" s="205">
        <v>29</v>
      </c>
      <c r="E16" s="205" t="s">
        <v>462</v>
      </c>
      <c r="G16" s="5"/>
      <c r="I16" s="5"/>
      <c r="K16" s="5"/>
      <c r="M16" s="5"/>
    </row>
    <row r="17" spans="1:13" x14ac:dyDescent="0.2">
      <c r="A17" s="214" t="s">
        <v>86</v>
      </c>
      <c r="B17" s="205">
        <v>949</v>
      </c>
      <c r="C17" s="205">
        <v>309</v>
      </c>
      <c r="D17" s="205">
        <v>1258</v>
      </c>
      <c r="E17" s="205">
        <v>75.43720190779014</v>
      </c>
      <c r="G17" s="5"/>
      <c r="I17" s="5"/>
      <c r="K17" s="5"/>
      <c r="M17" s="5"/>
    </row>
    <row r="18" spans="1:13" ht="18" customHeight="1" x14ac:dyDescent="0.2">
      <c r="A18" s="263" t="s">
        <v>53</v>
      </c>
      <c r="B18" s="248">
        <v>1265.99</v>
      </c>
      <c r="C18" s="248">
        <v>425</v>
      </c>
      <c r="D18" s="248">
        <v>1690.99</v>
      </c>
      <c r="E18" s="248">
        <v>74.866794008243687</v>
      </c>
      <c r="G18" s="5"/>
      <c r="I18" s="5"/>
      <c r="K18" s="5"/>
      <c r="M18" s="5"/>
    </row>
    <row r="19" spans="1:13" ht="54" customHeight="1" x14ac:dyDescent="0.25">
      <c r="A19" s="160" t="s">
        <v>742</v>
      </c>
      <c r="B19" s="205"/>
      <c r="C19" s="205"/>
      <c r="D19" s="205"/>
      <c r="E19" s="205"/>
    </row>
    <row r="20" spans="1:13" x14ac:dyDescent="0.2">
      <c r="A20" s="14" t="s">
        <v>192</v>
      </c>
      <c r="B20" s="11" t="s">
        <v>64</v>
      </c>
      <c r="C20" s="11" t="s">
        <v>65</v>
      </c>
      <c r="D20" s="11" t="s">
        <v>53</v>
      </c>
      <c r="E20" s="11" t="s">
        <v>88</v>
      </c>
    </row>
    <row r="21" spans="1:13" x14ac:dyDescent="0.2">
      <c r="A21" s="214" t="s">
        <v>83</v>
      </c>
      <c r="B21" s="205" t="s">
        <v>462</v>
      </c>
      <c r="C21" s="205" t="s">
        <v>462</v>
      </c>
      <c r="D21" s="205">
        <v>12.13</v>
      </c>
      <c r="E21" s="205" t="s">
        <v>462</v>
      </c>
    </row>
    <row r="22" spans="1:13" x14ac:dyDescent="0.2">
      <c r="A22" s="214" t="s">
        <v>89</v>
      </c>
      <c r="B22" s="205" t="s">
        <v>462</v>
      </c>
      <c r="C22" s="205" t="s">
        <v>462</v>
      </c>
      <c r="D22" s="205">
        <v>9.3000000000000007</v>
      </c>
      <c r="E22" s="205" t="s">
        <v>462</v>
      </c>
    </row>
    <row r="23" spans="1:13" x14ac:dyDescent="0.2">
      <c r="A23" s="185" t="s">
        <v>445</v>
      </c>
      <c r="B23" s="205" t="s">
        <v>462</v>
      </c>
      <c r="C23" s="205" t="s">
        <v>462</v>
      </c>
      <c r="D23" s="205">
        <v>23.48</v>
      </c>
      <c r="E23" s="205" t="s">
        <v>462</v>
      </c>
    </row>
    <row r="24" spans="1:13" x14ac:dyDescent="0.2">
      <c r="A24" s="214" t="s">
        <v>90</v>
      </c>
      <c r="B24" s="205" t="s">
        <v>462</v>
      </c>
      <c r="C24" s="205" t="s">
        <v>462</v>
      </c>
      <c r="D24" s="205">
        <v>4.4700000000000006</v>
      </c>
      <c r="E24" s="205" t="s">
        <v>462</v>
      </c>
    </row>
    <row r="25" spans="1:13" x14ac:dyDescent="0.2">
      <c r="A25" s="214" t="s">
        <v>86</v>
      </c>
      <c r="B25" s="205">
        <v>315.27999999999997</v>
      </c>
      <c r="C25" s="205">
        <v>41.57</v>
      </c>
      <c r="D25" s="205">
        <v>356.84999999999997</v>
      </c>
      <c r="E25" s="205">
        <v>88.350847695109991</v>
      </c>
    </row>
    <row r="26" spans="1:13" x14ac:dyDescent="0.2">
      <c r="A26" s="214" t="s">
        <v>53</v>
      </c>
      <c r="B26" s="205">
        <v>359.84999999999997</v>
      </c>
      <c r="C26" s="205">
        <v>46.38</v>
      </c>
      <c r="D26" s="205">
        <v>406.22999999999996</v>
      </c>
      <c r="E26" s="205">
        <v>88.582822538955767</v>
      </c>
    </row>
    <row r="27" spans="1:13" ht="39.950000000000003" customHeight="1" x14ac:dyDescent="0.25">
      <c r="A27" s="160" t="s">
        <v>736</v>
      </c>
      <c r="B27" s="9"/>
    </row>
    <row r="28" spans="1:13" x14ac:dyDescent="0.2">
      <c r="A28" s="204" t="s">
        <v>377</v>
      </c>
      <c r="B28" s="204" t="s">
        <v>378</v>
      </c>
    </row>
    <row r="29" spans="1:13" x14ac:dyDescent="0.2">
      <c r="A29" t="s">
        <v>369</v>
      </c>
      <c r="B29" t="s">
        <v>488</v>
      </c>
    </row>
  </sheetData>
  <phoneticPr fontId="5" type="noConversion"/>
  <conditionalFormatting sqref="A7">
    <cfRule type="expression" dxfId="1005" priority="3">
      <formula>_xlfn.ISFORMULA(A7)</formula>
    </cfRule>
  </conditionalFormatting>
  <conditionalFormatting sqref="A15">
    <cfRule type="expression" dxfId="1004" priority="2">
      <formula>_xlfn.ISFORMULA(A15)</formula>
    </cfRule>
  </conditionalFormatting>
  <conditionalFormatting sqref="A23">
    <cfRule type="expression" dxfId="1003" priority="1">
      <formula>_xlfn.ISFORMULA(A23)</formula>
    </cfRule>
  </conditionalFormatting>
  <hyperlinks>
    <hyperlink ref="I1" location="Contents!A1" display="Return to contents" xr:uid="{00000000-0004-0000-3000-000000000000}"/>
  </hyperlinks>
  <pageMargins left="0.75" right="0.75" top="1" bottom="1" header="0.5" footer="0.5"/>
  <pageSetup paperSize="9" orientation="portrait" r:id="rId1"/>
  <headerFooter alignWithMargins="0"/>
  <tableParts count="4">
    <tablePart r:id="rId2"/>
    <tablePart r:id="rId3"/>
    <tablePart r:id="rId4"/>
    <tablePart r:id="rId5"/>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3"/>
  <dimension ref="A1:F21"/>
  <sheetViews>
    <sheetView showGridLines="0" workbookViewId="0"/>
  </sheetViews>
  <sheetFormatPr defaultRowHeight="15" x14ac:dyDescent="0.2"/>
  <cols>
    <col min="1" max="1" width="35.88671875" customWidth="1"/>
  </cols>
  <sheetData>
    <row r="1" spans="1:6" ht="19.5" x14ac:dyDescent="0.3">
      <c r="A1" s="175" t="s">
        <v>740</v>
      </c>
      <c r="F1" s="43" t="s">
        <v>7</v>
      </c>
    </row>
    <row r="2" spans="1:6" x14ac:dyDescent="0.2">
      <c r="A2" s="19" t="s">
        <v>741</v>
      </c>
      <c r="B2" s="17" t="s">
        <v>64</v>
      </c>
      <c r="C2" s="17" t="s">
        <v>65</v>
      </c>
      <c r="D2" s="17" t="s">
        <v>53</v>
      </c>
    </row>
    <row r="3" spans="1:6" x14ac:dyDescent="0.2">
      <c r="A3" t="s">
        <v>91</v>
      </c>
      <c r="B3" s="293">
        <v>1515.23</v>
      </c>
      <c r="C3" s="293">
        <v>441.23</v>
      </c>
      <c r="D3" s="293">
        <v>1956.46</v>
      </c>
    </row>
    <row r="4" spans="1:6" x14ac:dyDescent="0.2">
      <c r="A4" t="s">
        <v>92</v>
      </c>
      <c r="B4" s="293">
        <v>25.27</v>
      </c>
      <c r="C4" s="293">
        <v>5.81</v>
      </c>
      <c r="D4" s="293">
        <v>31.08</v>
      </c>
    </row>
    <row r="5" spans="1:6" x14ac:dyDescent="0.2">
      <c r="A5" t="s">
        <v>93</v>
      </c>
      <c r="B5" s="293" t="s">
        <v>462</v>
      </c>
      <c r="C5" s="293" t="s">
        <v>462</v>
      </c>
      <c r="D5" s="293">
        <v>4.2</v>
      </c>
    </row>
    <row r="6" spans="1:6" x14ac:dyDescent="0.2">
      <c r="A6" t="s">
        <v>94</v>
      </c>
      <c r="B6" s="293">
        <v>25.73</v>
      </c>
      <c r="C6" s="293">
        <v>9.8000000000000007</v>
      </c>
      <c r="D6" s="293">
        <v>35.53</v>
      </c>
    </row>
    <row r="7" spans="1:6" x14ac:dyDescent="0.2">
      <c r="A7" t="s">
        <v>96</v>
      </c>
      <c r="B7" s="293" t="s">
        <v>462</v>
      </c>
      <c r="C7" s="293" t="s">
        <v>462</v>
      </c>
      <c r="D7" s="293">
        <v>3.8</v>
      </c>
    </row>
    <row r="8" spans="1:6" x14ac:dyDescent="0.2">
      <c r="A8" t="s">
        <v>95</v>
      </c>
      <c r="B8" s="293">
        <v>0</v>
      </c>
      <c r="C8" s="293">
        <v>0</v>
      </c>
      <c r="D8" s="293">
        <v>0</v>
      </c>
    </row>
    <row r="9" spans="1:6" x14ac:dyDescent="0.2">
      <c r="A9" t="s">
        <v>214</v>
      </c>
      <c r="B9" s="293">
        <v>0</v>
      </c>
      <c r="C9" s="293">
        <v>0</v>
      </c>
      <c r="D9" s="293">
        <v>0</v>
      </c>
    </row>
    <row r="10" spans="1:6" x14ac:dyDescent="0.2">
      <c r="A10" t="s">
        <v>197</v>
      </c>
      <c r="B10" s="293" t="s">
        <v>462</v>
      </c>
      <c r="C10" s="293" t="s">
        <v>462</v>
      </c>
      <c r="D10" s="293">
        <v>29.18</v>
      </c>
    </row>
    <row r="11" spans="1:6" x14ac:dyDescent="0.2">
      <c r="A11" t="s">
        <v>98</v>
      </c>
      <c r="B11" s="293" t="s">
        <v>462</v>
      </c>
      <c r="C11" s="293" t="s">
        <v>462</v>
      </c>
      <c r="D11" s="293">
        <v>1.4</v>
      </c>
    </row>
    <row r="12" spans="1:6" x14ac:dyDescent="0.2">
      <c r="A12" t="s">
        <v>99</v>
      </c>
      <c r="B12" s="293">
        <v>28.97</v>
      </c>
      <c r="C12" s="293">
        <v>6.6</v>
      </c>
      <c r="D12" s="293">
        <v>35.57</v>
      </c>
    </row>
    <row r="13" spans="1:6" x14ac:dyDescent="0.2">
      <c r="A13" s="204" t="s">
        <v>53</v>
      </c>
      <c r="B13" s="149">
        <v>1625.8400000000001</v>
      </c>
      <c r="C13" s="149">
        <v>471.38000000000005</v>
      </c>
      <c r="D13" s="293">
        <v>2097.2200000000003</v>
      </c>
    </row>
    <row r="15" spans="1:6" s="2" customFormat="1" ht="12.75" x14ac:dyDescent="0.2"/>
    <row r="21" spans="3:4" x14ac:dyDescent="0.2">
      <c r="C21" s="5"/>
      <c r="D21" s="5"/>
    </row>
  </sheetData>
  <phoneticPr fontId="5" type="noConversion"/>
  <hyperlinks>
    <hyperlink ref="F1" location="Contents!A1" display="Return to contents" xr:uid="{00000000-0004-0000-3100-000000000000}"/>
  </hyperlinks>
  <pageMargins left="0.75" right="0.75" top="1" bottom="1" header="0.5" footer="0.5"/>
  <pageSetup paperSize="9" orientation="portrait"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O24"/>
  <sheetViews>
    <sheetView showGridLines="0" workbookViewId="0"/>
  </sheetViews>
  <sheetFormatPr defaultRowHeight="15" x14ac:dyDescent="0.2"/>
  <cols>
    <col min="1" max="1" width="11.88671875" customWidth="1"/>
    <col min="2" max="2" width="10.33203125" customWidth="1"/>
    <col min="3" max="3" width="9.88671875" customWidth="1"/>
    <col min="4" max="4" width="12.6640625" customWidth="1"/>
    <col min="5" max="5" width="9.109375" customWidth="1"/>
    <col min="6" max="6" width="11.33203125" customWidth="1"/>
  </cols>
  <sheetData>
    <row r="1" spans="1:6" ht="19.5" x14ac:dyDescent="0.3">
      <c r="A1" s="158" t="s">
        <v>430</v>
      </c>
      <c r="F1" s="43" t="s">
        <v>7</v>
      </c>
    </row>
    <row r="2" spans="1:6" x14ac:dyDescent="0.2">
      <c r="A2" s="128" t="s">
        <v>410</v>
      </c>
      <c r="B2" s="4"/>
    </row>
    <row r="3" spans="1:6" ht="39.950000000000003" customHeight="1" x14ac:dyDescent="0.25">
      <c r="A3" s="159" t="s">
        <v>431</v>
      </c>
      <c r="B3" s="4"/>
    </row>
    <row r="4" spans="1:6" ht="45.95" customHeight="1" x14ac:dyDescent="0.2">
      <c r="A4" s="340" t="s">
        <v>380</v>
      </c>
      <c r="B4" s="341" t="s">
        <v>47</v>
      </c>
      <c r="C4" s="341" t="s">
        <v>185</v>
      </c>
      <c r="D4" s="341" t="s">
        <v>48</v>
      </c>
      <c r="E4" s="136" t="s">
        <v>49</v>
      </c>
      <c r="F4" s="341" t="s">
        <v>186</v>
      </c>
    </row>
    <row r="5" spans="1:6" x14ac:dyDescent="0.2">
      <c r="A5" s="161">
        <v>2009</v>
      </c>
      <c r="B5" s="162">
        <v>76</v>
      </c>
      <c r="C5" s="163">
        <v>51344</v>
      </c>
      <c r="D5" s="163">
        <v>676740</v>
      </c>
      <c r="E5" s="151">
        <v>13.2</v>
      </c>
      <c r="F5" s="163">
        <v>53001</v>
      </c>
    </row>
    <row r="6" spans="1:6" x14ac:dyDescent="0.2">
      <c r="A6" s="164">
        <v>2010</v>
      </c>
      <c r="B6" s="165">
        <v>76.3</v>
      </c>
      <c r="C6" s="149">
        <v>50498</v>
      </c>
      <c r="D6" s="149">
        <v>673140</v>
      </c>
      <c r="E6" s="151">
        <v>13.3</v>
      </c>
      <c r="F6" s="149">
        <v>52022</v>
      </c>
    </row>
    <row r="7" spans="1:6" x14ac:dyDescent="0.2">
      <c r="A7" s="164">
        <v>2011</v>
      </c>
      <c r="B7" s="165">
        <v>76.7</v>
      </c>
      <c r="C7" s="149">
        <v>49907</v>
      </c>
      <c r="D7" s="149">
        <v>670511</v>
      </c>
      <c r="E7" s="151">
        <v>13.4</v>
      </c>
      <c r="F7" s="149">
        <v>51368</v>
      </c>
    </row>
    <row r="8" spans="1:6" x14ac:dyDescent="0.2">
      <c r="A8" s="164">
        <v>2012</v>
      </c>
      <c r="B8" s="165">
        <v>76.8</v>
      </c>
      <c r="C8" s="149">
        <v>49867</v>
      </c>
      <c r="D8" s="149">
        <v>671218</v>
      </c>
      <c r="E8" s="151">
        <v>13.5</v>
      </c>
      <c r="F8" s="149">
        <v>51253</v>
      </c>
    </row>
    <row r="9" spans="1:6" x14ac:dyDescent="0.2">
      <c r="A9" s="164">
        <v>2013</v>
      </c>
      <c r="B9" s="165">
        <v>77</v>
      </c>
      <c r="C9" s="149">
        <v>49790</v>
      </c>
      <c r="D9" s="149">
        <v>673530</v>
      </c>
      <c r="E9" s="151">
        <v>13.5</v>
      </c>
      <c r="F9" s="149">
        <v>51078</v>
      </c>
    </row>
    <row r="10" spans="1:6" ht="24.95" customHeight="1" x14ac:dyDescent="0.2">
      <c r="A10" s="164">
        <v>2014</v>
      </c>
      <c r="B10" s="165">
        <v>77</v>
      </c>
      <c r="C10" s="149">
        <v>49521</v>
      </c>
      <c r="D10" s="149">
        <v>676955</v>
      </c>
      <c r="E10" s="151">
        <v>13.7</v>
      </c>
      <c r="F10" s="149">
        <v>50720</v>
      </c>
    </row>
    <row r="11" spans="1:6" x14ac:dyDescent="0.2">
      <c r="A11" s="164">
        <v>2015</v>
      </c>
      <c r="B11" s="165">
        <v>77.2</v>
      </c>
      <c r="C11" s="149">
        <v>49679</v>
      </c>
      <c r="D11" s="149">
        <v>680007</v>
      </c>
      <c r="E11" s="151">
        <v>13.7</v>
      </c>
      <c r="F11" s="149">
        <v>50717</v>
      </c>
    </row>
    <row r="12" spans="1:6" x14ac:dyDescent="0.2">
      <c r="A12" s="164">
        <v>2016</v>
      </c>
      <c r="B12" s="165">
        <v>77.099999999999994</v>
      </c>
      <c r="C12" s="149">
        <v>49985</v>
      </c>
      <c r="D12" s="149">
        <v>684415</v>
      </c>
      <c r="E12" s="151">
        <v>13.7</v>
      </c>
      <c r="F12" s="149">
        <v>50970</v>
      </c>
    </row>
    <row r="13" spans="1:6" x14ac:dyDescent="0.2">
      <c r="A13" s="164">
        <v>2017</v>
      </c>
      <c r="B13" s="165">
        <v>77.094354570273552</v>
      </c>
      <c r="C13" s="149">
        <v>50591.72</v>
      </c>
      <c r="D13" s="149">
        <v>688959</v>
      </c>
      <c r="E13" s="165">
        <v>13.61801891692949</v>
      </c>
      <c r="F13" s="149">
        <v>51512.51</v>
      </c>
    </row>
    <row r="14" spans="1:6" x14ac:dyDescent="0.2">
      <c r="A14" s="128">
        <v>2018</v>
      </c>
      <c r="B14" s="165">
        <v>77.253416783328106</v>
      </c>
      <c r="C14" s="149">
        <v>51138.01</v>
      </c>
      <c r="D14" s="149">
        <v>693251</v>
      </c>
      <c r="E14" s="165">
        <v>13.556471986297472</v>
      </c>
      <c r="F14" s="149">
        <v>51959.408000000018</v>
      </c>
    </row>
    <row r="15" spans="1:6" ht="24.95" customHeight="1" x14ac:dyDescent="0.2">
      <c r="A15" s="128">
        <v>2019</v>
      </c>
      <c r="B15" s="165">
        <v>77.240003864010916</v>
      </c>
      <c r="C15" s="149">
        <v>51449.13</v>
      </c>
      <c r="D15" s="149">
        <v>697989</v>
      </c>
      <c r="E15" s="165">
        <v>13.56658509094323</v>
      </c>
      <c r="F15" s="149">
        <v>52247.13</v>
      </c>
    </row>
    <row r="16" spans="1:6" x14ac:dyDescent="0.2">
      <c r="A16" s="128">
        <v>2020</v>
      </c>
      <c r="B16" s="165">
        <v>77.323304679131539</v>
      </c>
      <c r="C16" s="149">
        <v>52671.74</v>
      </c>
      <c r="D16" s="149">
        <v>702197</v>
      </c>
      <c r="E16" s="165">
        <v>13.331570212034006</v>
      </c>
      <c r="F16" s="149">
        <v>53400.239999999991</v>
      </c>
    </row>
    <row r="17" spans="1:15" x14ac:dyDescent="0.2">
      <c r="A17" s="166">
        <v>2021</v>
      </c>
      <c r="B17" s="165">
        <v>77.25849226686276</v>
      </c>
      <c r="C17" s="149">
        <v>53581.1</v>
      </c>
      <c r="D17" s="149">
        <v>704723</v>
      </c>
      <c r="E17" s="165">
        <v>13.152454876812907</v>
      </c>
      <c r="F17" s="149">
        <v>54285.15</v>
      </c>
    </row>
    <row r="18" spans="1:15" x14ac:dyDescent="0.2">
      <c r="A18" s="166">
        <v>2022</v>
      </c>
      <c r="B18" s="165">
        <v>77.403401800957852</v>
      </c>
      <c r="C18" s="149">
        <v>53459.329999999994</v>
      </c>
      <c r="D18" s="149">
        <v>705874</v>
      </c>
      <c r="E18" s="165">
        <v>13.203944007528715</v>
      </c>
      <c r="F18" s="149">
        <v>54193.329999999994</v>
      </c>
    </row>
    <row r="19" spans="1:15" ht="39.950000000000003" customHeight="1" x14ac:dyDescent="0.25">
      <c r="A19" s="160" t="s">
        <v>432</v>
      </c>
      <c r="B19" s="6"/>
      <c r="C19" s="8"/>
      <c r="D19" s="8"/>
      <c r="E19" s="6"/>
      <c r="F19" s="8"/>
    </row>
    <row r="20" spans="1:15" x14ac:dyDescent="0.2">
      <c r="A20" s="128" t="s">
        <v>377</v>
      </c>
      <c r="B20" s="128" t="s">
        <v>378</v>
      </c>
      <c r="J20" s="49"/>
      <c r="K20" s="50"/>
      <c r="L20" s="50"/>
      <c r="M20" s="50"/>
      <c r="N20" s="51"/>
      <c r="O20" s="50"/>
    </row>
    <row r="21" spans="1:15" x14ac:dyDescent="0.2">
      <c r="A21" s="1" t="s">
        <v>369</v>
      </c>
      <c r="B21" s="128" t="s">
        <v>374</v>
      </c>
      <c r="J21" s="49"/>
      <c r="K21" s="50"/>
      <c r="L21" s="50"/>
      <c r="M21" s="50"/>
      <c r="N21" s="51"/>
      <c r="O21" s="50"/>
    </row>
    <row r="22" spans="1:15" x14ac:dyDescent="0.2">
      <c r="A22" s="1" t="s">
        <v>370</v>
      </c>
      <c r="B22" s="128" t="s">
        <v>375</v>
      </c>
      <c r="J22" s="49"/>
      <c r="K22" s="50"/>
      <c r="L22" s="50"/>
      <c r="M22" s="50"/>
      <c r="N22" s="51"/>
      <c r="O22" s="50"/>
    </row>
    <row r="23" spans="1:15" x14ac:dyDescent="0.2">
      <c r="A23" s="1" t="s">
        <v>371</v>
      </c>
      <c r="B23" s="128" t="s">
        <v>376</v>
      </c>
      <c r="J23" s="48"/>
      <c r="K23" s="50"/>
      <c r="L23" s="50"/>
      <c r="M23" s="50"/>
      <c r="N23" s="51"/>
      <c r="O23" s="50"/>
    </row>
    <row r="24" spans="1:15" x14ac:dyDescent="0.2">
      <c r="J24" s="49"/>
      <c r="K24" s="50"/>
      <c r="L24" s="50"/>
      <c r="M24" s="50"/>
      <c r="N24" s="51"/>
      <c r="O24" s="52"/>
    </row>
  </sheetData>
  <phoneticPr fontId="5" type="noConversion"/>
  <hyperlinks>
    <hyperlink ref="F1" location="Contents!A1" display="Return to contents" xr:uid="{66084362-6062-4933-8A54-889696CFBC3E}"/>
  </hyperlinks>
  <pageMargins left="0.75" right="0.75" top="1" bottom="1" header="0.5" footer="0.5"/>
  <pageSetup paperSize="9" orientation="portrait" r:id="rId1"/>
  <headerFooter alignWithMargins="0"/>
  <tableParts count="2">
    <tablePart r:id="rId2"/>
    <tablePart r:id="rId3"/>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4"/>
  <dimension ref="A1:I10"/>
  <sheetViews>
    <sheetView showGridLines="0" workbookViewId="0">
      <selection activeCell="I1" sqref="I1"/>
    </sheetView>
  </sheetViews>
  <sheetFormatPr defaultRowHeight="15" x14ac:dyDescent="0.2"/>
  <cols>
    <col min="1" max="1" width="16.5546875" customWidth="1"/>
    <col min="7" max="7" width="10.77734375" customWidth="1"/>
  </cols>
  <sheetData>
    <row r="1" spans="1:9" ht="19.5" x14ac:dyDescent="0.3">
      <c r="A1" s="175" t="s">
        <v>743</v>
      </c>
      <c r="H1" s="132"/>
      <c r="I1" s="43" t="s">
        <v>7</v>
      </c>
    </row>
    <row r="2" spans="1:9" x14ac:dyDescent="0.2">
      <c r="A2" t="s">
        <v>410</v>
      </c>
      <c r="H2" s="26"/>
    </row>
    <row r="3" spans="1:9" s="160" customFormat="1" ht="39.950000000000003" customHeight="1" x14ac:dyDescent="0.25">
      <c r="A3" s="160" t="s">
        <v>743</v>
      </c>
    </row>
    <row r="4" spans="1:9" x14ac:dyDescent="0.2">
      <c r="A4" s="19" t="s">
        <v>918</v>
      </c>
      <c r="B4" s="17" t="s">
        <v>64</v>
      </c>
      <c r="C4" s="17" t="s">
        <v>65</v>
      </c>
      <c r="D4" s="17" t="s">
        <v>53</v>
      </c>
    </row>
    <row r="5" spans="1:9" x14ac:dyDescent="0.2">
      <c r="A5" t="s">
        <v>100</v>
      </c>
      <c r="B5" s="209">
        <v>1382.6</v>
      </c>
      <c r="C5" s="209">
        <v>395.8</v>
      </c>
      <c r="D5" s="209">
        <v>1778.3999999999999</v>
      </c>
      <c r="E5" s="20"/>
      <c r="H5" s="5"/>
    </row>
    <row r="6" spans="1:9" x14ac:dyDescent="0.2">
      <c r="A6" t="s">
        <v>745</v>
      </c>
      <c r="B6" s="209">
        <v>243.24</v>
      </c>
      <c r="C6" s="209">
        <v>75.58</v>
      </c>
      <c r="D6" s="209">
        <v>318.82</v>
      </c>
      <c r="H6" s="5"/>
    </row>
    <row r="7" spans="1:9" x14ac:dyDescent="0.2">
      <c r="A7" s="33" t="s">
        <v>53</v>
      </c>
      <c r="B7" s="27">
        <f>SUM(B5:B6)</f>
        <v>1625.84</v>
      </c>
      <c r="C7" s="27">
        <f t="shared" ref="C7:D7" si="0">SUM(C5:C6)</f>
        <v>471.38</v>
      </c>
      <c r="D7" s="27">
        <f t="shared" si="0"/>
        <v>2097.2199999999998</v>
      </c>
      <c r="H7" s="5"/>
    </row>
    <row r="8" spans="1:9" ht="39.950000000000003" customHeight="1" x14ac:dyDescent="0.25">
      <c r="A8" s="160" t="s">
        <v>744</v>
      </c>
      <c r="B8" s="209"/>
      <c r="C8" s="209"/>
      <c r="D8" s="209"/>
    </row>
    <row r="9" spans="1:9" x14ac:dyDescent="0.2">
      <c r="A9" s="128" t="s">
        <v>377</v>
      </c>
      <c r="B9" s="204" t="s">
        <v>378</v>
      </c>
    </row>
    <row r="10" spans="1:9" s="2" customFormat="1" x14ac:dyDescent="0.2">
      <c r="A10" s="128" t="s">
        <v>369</v>
      </c>
      <c r="B10" s="187" t="s">
        <v>497</v>
      </c>
    </row>
  </sheetData>
  <phoneticPr fontId="5" type="noConversion"/>
  <conditionalFormatting sqref="B5:D6">
    <cfRule type="expression" dxfId="965" priority="1">
      <formula>_xlfn.ISFORMULA(B5)</formula>
    </cfRule>
  </conditionalFormatting>
  <hyperlinks>
    <hyperlink ref="I1" location="Contents!A1" display="Return to contents" xr:uid="{00000000-0004-0000-3200-000000000000}"/>
  </hyperlinks>
  <pageMargins left="0.75" right="0.75" top="1" bottom="1" header="0.5" footer="0.5"/>
  <pageSetup paperSize="9" orientation="portrait" r:id="rId1"/>
  <headerFooter alignWithMargins="0"/>
  <tableParts count="2">
    <tablePart r:id="rId2"/>
    <tablePart r:id="rId3"/>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5"/>
  <dimension ref="A1:T36"/>
  <sheetViews>
    <sheetView showGridLines="0" workbookViewId="0"/>
  </sheetViews>
  <sheetFormatPr defaultRowHeight="15" x14ac:dyDescent="0.2"/>
  <cols>
    <col min="1" max="1" width="33.21875" customWidth="1"/>
    <col min="2" max="2" width="13.33203125" customWidth="1"/>
    <col min="3" max="3" width="19.33203125" customWidth="1"/>
    <col min="4" max="4" width="21.88671875" customWidth="1"/>
    <col min="5" max="5" width="9" customWidth="1"/>
    <col min="6" max="6" width="7.21875" customWidth="1"/>
    <col min="7" max="7" width="8.109375" customWidth="1"/>
    <col min="8" max="8" width="7.77734375" customWidth="1"/>
  </cols>
  <sheetData>
    <row r="1" spans="1:20" ht="19.5" x14ac:dyDescent="0.3">
      <c r="A1" s="231" t="s">
        <v>766</v>
      </c>
      <c r="B1" s="37"/>
      <c r="C1" s="95"/>
      <c r="D1" s="43" t="s">
        <v>7</v>
      </c>
    </row>
    <row r="2" spans="1:20" ht="15.75" x14ac:dyDescent="0.25">
      <c r="A2" t="s">
        <v>709</v>
      </c>
      <c r="B2" s="37"/>
      <c r="C2" s="95"/>
    </row>
    <row r="3" spans="1:20" ht="39.950000000000003" customHeight="1" x14ac:dyDescent="0.25">
      <c r="A3" s="160" t="s">
        <v>767</v>
      </c>
      <c r="B3" s="54"/>
      <c r="C3" s="95"/>
    </row>
    <row r="4" spans="1:20" x14ac:dyDescent="0.2">
      <c r="A4" s="33" t="s">
        <v>210</v>
      </c>
      <c r="B4" s="207" t="s">
        <v>310</v>
      </c>
    </row>
    <row r="5" spans="1:20" ht="15" customHeight="1" x14ac:dyDescent="0.2">
      <c r="A5" t="s">
        <v>101</v>
      </c>
      <c r="B5" s="122">
        <v>1396.87</v>
      </c>
      <c r="J5" s="72"/>
    </row>
    <row r="6" spans="1:20" ht="15" customHeight="1" x14ac:dyDescent="0.2">
      <c r="A6" t="s">
        <v>244</v>
      </c>
      <c r="B6" s="122">
        <v>406.45</v>
      </c>
    </row>
    <row r="7" spans="1:20" ht="15" customHeight="1" x14ac:dyDescent="0.2">
      <c r="A7" t="s">
        <v>501</v>
      </c>
      <c r="B7" s="122">
        <v>106.73</v>
      </c>
    </row>
    <row r="8" spans="1:20" ht="15" customHeight="1" x14ac:dyDescent="0.2">
      <c r="A8" t="s">
        <v>245</v>
      </c>
      <c r="B8" s="122">
        <v>25.9</v>
      </c>
    </row>
    <row r="9" spans="1:20" ht="15" customHeight="1" x14ac:dyDescent="0.2">
      <c r="A9" t="s">
        <v>246</v>
      </c>
      <c r="B9" s="122">
        <v>15</v>
      </c>
    </row>
    <row r="10" spans="1:20" ht="20.100000000000001" customHeight="1" x14ac:dyDescent="0.2">
      <c r="A10" t="s">
        <v>102</v>
      </c>
      <c r="B10" s="122">
        <v>7.03</v>
      </c>
    </row>
    <row r="11" spans="1:20" ht="15" customHeight="1" x14ac:dyDescent="0.2">
      <c r="A11" t="s">
        <v>247</v>
      </c>
      <c r="B11" s="122">
        <v>0</v>
      </c>
    </row>
    <row r="12" spans="1:20" ht="15" customHeight="1" x14ac:dyDescent="0.2">
      <c r="A12" t="s">
        <v>103</v>
      </c>
      <c r="B12" s="122">
        <v>7</v>
      </c>
    </row>
    <row r="13" spans="1:20" ht="15" customHeight="1" x14ac:dyDescent="0.2">
      <c r="A13" t="s">
        <v>248</v>
      </c>
      <c r="B13" s="122" t="s">
        <v>462</v>
      </c>
      <c r="K13" s="111"/>
    </row>
    <row r="14" spans="1:20" ht="15" customHeight="1" x14ac:dyDescent="0.2">
      <c r="A14" t="s">
        <v>249</v>
      </c>
      <c r="B14" s="122" t="s">
        <v>462</v>
      </c>
      <c r="O14" s="416"/>
      <c r="P14" s="416"/>
      <c r="Q14" s="416"/>
      <c r="R14" s="416"/>
      <c r="S14" s="416"/>
      <c r="T14" s="416"/>
    </row>
    <row r="15" spans="1:20" ht="15" customHeight="1" x14ac:dyDescent="0.2">
      <c r="A15" t="s">
        <v>104</v>
      </c>
      <c r="B15" s="122">
        <v>4.5999999999999996</v>
      </c>
      <c r="O15" s="295"/>
      <c r="P15" s="272"/>
      <c r="Q15" s="272"/>
      <c r="R15" s="272"/>
      <c r="S15" s="272"/>
      <c r="T15" s="272"/>
    </row>
    <row r="16" spans="1:20" ht="20.100000000000001" customHeight="1" x14ac:dyDescent="0.2">
      <c r="A16" t="s">
        <v>305</v>
      </c>
      <c r="B16" s="122">
        <v>5</v>
      </c>
      <c r="O16" s="272"/>
      <c r="P16" s="272"/>
      <c r="Q16" s="272"/>
      <c r="R16" s="272"/>
      <c r="S16" s="272"/>
      <c r="T16" s="272"/>
    </row>
    <row r="17" spans="1:20" ht="15" customHeight="1" x14ac:dyDescent="0.2">
      <c r="A17" t="s">
        <v>306</v>
      </c>
      <c r="B17" s="122" t="s">
        <v>462</v>
      </c>
      <c r="O17" s="272"/>
      <c r="P17" s="272"/>
      <c r="Q17" s="272"/>
      <c r="R17" s="272"/>
      <c r="S17" s="272"/>
      <c r="T17" s="272"/>
    </row>
    <row r="18" spans="1:20" ht="15" customHeight="1" x14ac:dyDescent="0.2">
      <c r="A18" t="s">
        <v>307</v>
      </c>
      <c r="B18" s="122" t="s">
        <v>462</v>
      </c>
      <c r="O18" s="272"/>
      <c r="P18" s="272"/>
      <c r="Q18" s="272"/>
      <c r="R18" s="272"/>
      <c r="S18" s="272"/>
      <c r="T18" s="272"/>
    </row>
    <row r="19" spans="1:20" ht="15" customHeight="1" x14ac:dyDescent="0.2">
      <c r="A19" t="s">
        <v>308</v>
      </c>
      <c r="B19" s="122">
        <v>0</v>
      </c>
      <c r="D19" s="72" t="s">
        <v>40</v>
      </c>
      <c r="O19" s="272"/>
      <c r="P19" s="272"/>
      <c r="Q19" s="272"/>
      <c r="R19" s="272"/>
      <c r="S19" s="272"/>
      <c r="T19" s="272"/>
    </row>
    <row r="20" spans="1:20" ht="20.100000000000001" customHeight="1" x14ac:dyDescent="0.2">
      <c r="A20" t="s">
        <v>309</v>
      </c>
      <c r="B20" s="122" t="s">
        <v>462</v>
      </c>
    </row>
    <row r="21" spans="1:20" ht="15" customHeight="1" x14ac:dyDescent="0.2">
      <c r="A21" t="s">
        <v>99</v>
      </c>
      <c r="B21" s="122">
        <v>7.2</v>
      </c>
    </row>
    <row r="22" spans="1:20" ht="20.100000000000001" customHeight="1" x14ac:dyDescent="0.2">
      <c r="A22" t="s">
        <v>105</v>
      </c>
      <c r="B22" s="122">
        <v>59.54</v>
      </c>
    </row>
    <row r="23" spans="1:20" ht="15" customHeight="1" x14ac:dyDescent="0.2">
      <c r="A23" t="s">
        <v>231</v>
      </c>
      <c r="B23" s="122">
        <v>47.9</v>
      </c>
    </row>
    <row r="24" spans="1:20" ht="20.100000000000001" customHeight="1" x14ac:dyDescent="0.2">
      <c r="A24" t="s">
        <v>450</v>
      </c>
      <c r="B24" s="124">
        <v>2097.2200000000003</v>
      </c>
    </row>
    <row r="25" spans="1:20" ht="39.950000000000003" customHeight="1" x14ac:dyDescent="0.25">
      <c r="A25" s="410" t="s">
        <v>768</v>
      </c>
      <c r="B25" s="410"/>
      <c r="C25" s="410"/>
      <c r="D25" s="410"/>
      <c r="E25" s="410"/>
      <c r="F25" s="410"/>
    </row>
    <row r="26" spans="1:20" x14ac:dyDescent="0.2">
      <c r="A26" s="14" t="s">
        <v>210</v>
      </c>
      <c r="B26" s="207" t="s">
        <v>83</v>
      </c>
      <c r="C26" s="207" t="s">
        <v>89</v>
      </c>
      <c r="D26" s="207" t="s">
        <v>445</v>
      </c>
      <c r="E26" s="207" t="s">
        <v>86</v>
      </c>
      <c r="F26" s="207" t="s">
        <v>53</v>
      </c>
    </row>
    <row r="27" spans="1:20" x14ac:dyDescent="0.2">
      <c r="A27" s="107" t="s">
        <v>230</v>
      </c>
      <c r="B27" s="126">
        <v>92.13</v>
      </c>
      <c r="C27" s="126">
        <v>132.30000000000001</v>
      </c>
      <c r="D27" s="94">
        <v>208.08</v>
      </c>
      <c r="E27" s="22">
        <v>1518.44</v>
      </c>
      <c r="F27" s="22">
        <v>1950.95</v>
      </c>
    </row>
    <row r="28" spans="1:20" x14ac:dyDescent="0.2">
      <c r="A28" s="273" t="s">
        <v>505</v>
      </c>
      <c r="B28" s="94" t="s">
        <v>462</v>
      </c>
      <c r="C28" s="94">
        <v>0</v>
      </c>
      <c r="D28" s="94" t="s">
        <v>462</v>
      </c>
      <c r="E28" s="22">
        <v>34.840000000000003</v>
      </c>
      <c r="F28" s="22">
        <v>38.830000000000005</v>
      </c>
    </row>
    <row r="29" spans="1:20" x14ac:dyDescent="0.2">
      <c r="A29" s="107" t="s">
        <v>105</v>
      </c>
      <c r="B29" s="94" t="s">
        <v>462</v>
      </c>
      <c r="C29" s="94">
        <v>0</v>
      </c>
      <c r="D29" s="94" t="s">
        <v>462</v>
      </c>
      <c r="E29" s="22">
        <v>53.14</v>
      </c>
      <c r="F29" s="22">
        <v>59.54</v>
      </c>
    </row>
    <row r="30" spans="1:20" x14ac:dyDescent="0.2">
      <c r="A30" s="218" t="s">
        <v>231</v>
      </c>
      <c r="B30" s="94">
        <v>0</v>
      </c>
      <c r="C30" s="94">
        <v>1</v>
      </c>
      <c r="D30" s="99">
        <v>5</v>
      </c>
      <c r="E30" s="22">
        <v>41.9</v>
      </c>
      <c r="F30" s="22">
        <v>47.9</v>
      </c>
    </row>
    <row r="31" spans="1:20" x14ac:dyDescent="0.2">
      <c r="A31" s="296" t="s">
        <v>450</v>
      </c>
      <c r="B31" s="22">
        <v>95.11999999999999</v>
      </c>
      <c r="C31" s="22">
        <v>133.30000000000001</v>
      </c>
      <c r="D31" s="22">
        <v>220.48000000000002</v>
      </c>
      <c r="E31" s="22">
        <v>1648.3200000000002</v>
      </c>
      <c r="F31" s="22">
        <v>2097.2200000000003</v>
      </c>
    </row>
    <row r="33" spans="1:2" ht="39.950000000000003" customHeight="1" x14ac:dyDescent="0.25">
      <c r="A33" s="160" t="s">
        <v>765</v>
      </c>
      <c r="B33" s="80"/>
    </row>
    <row r="34" spans="1:2" x14ac:dyDescent="0.2">
      <c r="A34" s="204" t="s">
        <v>377</v>
      </c>
      <c r="B34" s="204" t="s">
        <v>378</v>
      </c>
    </row>
    <row r="35" spans="1:2" x14ac:dyDescent="0.2">
      <c r="A35" s="219" t="s">
        <v>369</v>
      </c>
      <c r="B35" s="223" t="s">
        <v>503</v>
      </c>
    </row>
    <row r="36" spans="1:2" x14ac:dyDescent="0.2">
      <c r="A36" s="219" t="s">
        <v>370</v>
      </c>
      <c r="B36" s="301" t="s">
        <v>1023</v>
      </c>
    </row>
  </sheetData>
  <mergeCells count="2">
    <mergeCell ref="A25:F25"/>
    <mergeCell ref="O14:T14"/>
  </mergeCells>
  <phoneticPr fontId="5" type="noConversion"/>
  <conditionalFormatting sqref="A5:A24">
    <cfRule type="expression" dxfId="952" priority="1">
      <formula>_xlfn.ISFORMULA(A5)</formula>
    </cfRule>
  </conditionalFormatting>
  <hyperlinks>
    <hyperlink ref="D1" location="Contents!A1" display="Return to contents" xr:uid="{00000000-0004-0000-33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6"/>
  <dimension ref="A1:L31"/>
  <sheetViews>
    <sheetView showGridLines="0" workbookViewId="0"/>
  </sheetViews>
  <sheetFormatPr defaultRowHeight="15" x14ac:dyDescent="0.2"/>
  <cols>
    <col min="1" max="1" width="15.21875" customWidth="1"/>
    <col min="11" max="11" width="24.77734375" customWidth="1"/>
    <col min="12" max="12" width="20.88671875" customWidth="1"/>
    <col min="13" max="13" width="14.77734375" customWidth="1"/>
  </cols>
  <sheetData>
    <row r="1" spans="1:12" ht="19.5" x14ac:dyDescent="0.3">
      <c r="A1" s="175" t="s">
        <v>1065</v>
      </c>
      <c r="H1" s="43" t="s">
        <v>7</v>
      </c>
      <c r="I1" s="26"/>
    </row>
    <row r="2" spans="1:12" x14ac:dyDescent="0.2">
      <c r="A2" t="s">
        <v>508</v>
      </c>
    </row>
    <row r="3" spans="1:12" ht="39.950000000000003" customHeight="1" x14ac:dyDescent="0.25">
      <c r="A3" s="160" t="s">
        <v>1066</v>
      </c>
    </row>
    <row r="12" spans="1:12" x14ac:dyDescent="0.2">
      <c r="L12" s="5"/>
    </row>
    <row r="13" spans="1:12" x14ac:dyDescent="0.2">
      <c r="K13" s="44"/>
      <c r="L13" s="5"/>
    </row>
    <row r="14" spans="1:12" x14ac:dyDescent="0.2">
      <c r="L14" s="5"/>
    </row>
    <row r="15" spans="1:12" x14ac:dyDescent="0.2">
      <c r="L15" s="5"/>
    </row>
    <row r="16" spans="1:12" x14ac:dyDescent="0.2">
      <c r="L16" s="5"/>
    </row>
    <row r="17" spans="1:12" x14ac:dyDescent="0.2">
      <c r="L17" s="5"/>
    </row>
    <row r="18" spans="1:12" x14ac:dyDescent="0.2">
      <c r="L18" s="5"/>
    </row>
    <row r="19" spans="1:12" x14ac:dyDescent="0.2">
      <c r="A19" s="23"/>
    </row>
    <row r="21" spans="1:12" ht="39.950000000000003" customHeight="1" x14ac:dyDescent="0.25">
      <c r="A21" s="160" t="s">
        <v>738</v>
      </c>
    </row>
    <row r="22" spans="1:12" x14ac:dyDescent="0.2">
      <c r="A22" s="14" t="s">
        <v>0</v>
      </c>
      <c r="B22" s="11" t="s">
        <v>175</v>
      </c>
      <c r="C22" s="11" t="s">
        <v>207</v>
      </c>
    </row>
    <row r="23" spans="1:12" x14ac:dyDescent="0.2">
      <c r="A23" s="262" t="s">
        <v>1</v>
      </c>
      <c r="B23" s="5">
        <v>1297.17</v>
      </c>
      <c r="C23" s="65">
        <v>0.61851880107952428</v>
      </c>
    </row>
    <row r="24" spans="1:12" x14ac:dyDescent="0.2">
      <c r="A24" t="s">
        <v>2</v>
      </c>
      <c r="B24" s="5">
        <v>424.69</v>
      </c>
      <c r="C24" s="65">
        <v>0.20250140662400698</v>
      </c>
    </row>
    <row r="25" spans="1:12" x14ac:dyDescent="0.2">
      <c r="A25" t="s">
        <v>140</v>
      </c>
      <c r="B25" s="5">
        <v>50.38</v>
      </c>
      <c r="C25" s="65">
        <v>2.4022277109697596E-2</v>
      </c>
    </row>
    <row r="26" spans="1:12" x14ac:dyDescent="0.2">
      <c r="A26" t="s">
        <v>3</v>
      </c>
      <c r="B26" s="5">
        <v>16.5</v>
      </c>
      <c r="C26" s="65">
        <v>7.8675580053594752E-3</v>
      </c>
    </row>
    <row r="27" spans="1:12" x14ac:dyDescent="0.2">
      <c r="A27" t="s">
        <v>4</v>
      </c>
      <c r="B27" s="5">
        <v>4.78</v>
      </c>
      <c r="C27" s="65">
        <v>2.2792077130677751E-3</v>
      </c>
    </row>
    <row r="28" spans="1:12" x14ac:dyDescent="0.2">
      <c r="A28" t="s">
        <v>99</v>
      </c>
      <c r="B28" s="5">
        <v>110.02</v>
      </c>
      <c r="C28" s="65">
        <v>5.2459923136342387E-2</v>
      </c>
    </row>
    <row r="29" spans="1:12" x14ac:dyDescent="0.2">
      <c r="A29" t="s">
        <v>189</v>
      </c>
      <c r="B29" s="5">
        <v>153.74</v>
      </c>
      <c r="C29" s="65">
        <v>7.3306567742058529E-2</v>
      </c>
    </row>
    <row r="30" spans="1:12" x14ac:dyDescent="0.2">
      <c r="A30" t="s">
        <v>224</v>
      </c>
      <c r="B30" s="22">
        <v>39.94</v>
      </c>
      <c r="C30" s="65">
        <v>1.9044258589942874E-2</v>
      </c>
    </row>
    <row r="31" spans="1:12" x14ac:dyDescent="0.2">
      <c r="A31" t="s">
        <v>53</v>
      </c>
      <c r="B31" s="5">
        <f>SUM(B23:B30)</f>
        <v>2097.2200000000003</v>
      </c>
      <c r="C31" s="65">
        <v>1</v>
      </c>
    </row>
  </sheetData>
  <phoneticPr fontId="5" type="noConversion"/>
  <hyperlinks>
    <hyperlink ref="H1" location="Contents!A1" display="Return to contents" xr:uid="{00000000-0004-0000-3400-000000000000}"/>
  </hyperlinks>
  <pageMargins left="0.75" right="0.75" top="1" bottom="1" header="0.5" footer="0.5"/>
  <pageSetup paperSize="9" orientation="portrait" r:id="rId1"/>
  <headerFooter alignWithMargins="0"/>
  <drawing r:id="rId2"/>
  <tableParts count="1">
    <tablePart r:id="rId3"/>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7"/>
  <dimension ref="A1:P49"/>
  <sheetViews>
    <sheetView showGridLines="0" workbookViewId="0"/>
  </sheetViews>
  <sheetFormatPr defaultRowHeight="15" x14ac:dyDescent="0.2"/>
  <cols>
    <col min="1" max="1" width="38.6640625" customWidth="1"/>
    <col min="2" max="2" width="12.88671875" customWidth="1"/>
    <col min="3" max="3" width="13.33203125" customWidth="1"/>
    <col min="4" max="7" width="10.6640625" customWidth="1"/>
    <col min="8" max="8" width="11.109375" customWidth="1"/>
    <col min="9" max="9" width="10.6640625" customWidth="1"/>
    <col min="10" max="11" width="10.109375" customWidth="1"/>
    <col min="12" max="12" width="9.88671875" customWidth="1"/>
    <col min="13" max="15" width="10.77734375" customWidth="1"/>
    <col min="16" max="16" width="12.109375" customWidth="1"/>
  </cols>
  <sheetData>
    <row r="1" spans="1:16" s="175" customFormat="1" ht="19.5" x14ac:dyDescent="0.3">
      <c r="A1" s="175" t="s">
        <v>750</v>
      </c>
      <c r="F1" s="231"/>
      <c r="G1" s="398"/>
      <c r="H1" s="43" t="s">
        <v>7</v>
      </c>
      <c r="I1" s="231"/>
      <c r="J1" s="231"/>
      <c r="K1" s="231"/>
      <c r="L1" s="231"/>
      <c r="M1" s="231"/>
      <c r="N1" s="231"/>
      <c r="O1" s="231"/>
      <c r="P1" s="231"/>
    </row>
    <row r="2" spans="1:16" s="175" customFormat="1" ht="19.5" x14ac:dyDescent="0.3">
      <c r="A2" t="s">
        <v>911</v>
      </c>
      <c r="F2" s="231"/>
      <c r="G2" s="231"/>
      <c r="H2" s="231"/>
      <c r="I2" s="231"/>
      <c r="J2" s="231"/>
      <c r="K2" s="231"/>
      <c r="L2" s="231"/>
      <c r="M2" s="231"/>
      <c r="N2" s="231"/>
      <c r="O2" s="231"/>
      <c r="P2" s="231"/>
    </row>
    <row r="3" spans="1:16" s="175" customFormat="1" ht="39.950000000000003" customHeight="1" x14ac:dyDescent="0.3">
      <c r="A3" s="160" t="s">
        <v>749</v>
      </c>
      <c r="F3" s="231"/>
      <c r="G3" s="231"/>
      <c r="H3" s="231"/>
      <c r="I3" s="231"/>
      <c r="J3" s="231"/>
      <c r="K3" s="231"/>
      <c r="L3" s="231"/>
      <c r="M3" s="231"/>
      <c r="N3" s="231"/>
      <c r="O3" s="231"/>
      <c r="P3" s="231"/>
    </row>
    <row r="4" spans="1:16" ht="48" x14ac:dyDescent="0.2">
      <c r="A4" s="14" t="s">
        <v>654</v>
      </c>
      <c r="B4" s="11" t="s">
        <v>460</v>
      </c>
      <c r="C4" s="11" t="s">
        <v>415</v>
      </c>
      <c r="D4" s="207" t="s">
        <v>416</v>
      </c>
      <c r="E4" s="11" t="s">
        <v>417</v>
      </c>
      <c r="F4" s="11" t="s">
        <v>418</v>
      </c>
      <c r="G4" s="207" t="s">
        <v>757</v>
      </c>
      <c r="H4" s="207" t="s">
        <v>756</v>
      </c>
      <c r="I4" s="11" t="s">
        <v>187</v>
      </c>
      <c r="J4" s="11" t="s">
        <v>199</v>
      </c>
      <c r="K4" s="11" t="s">
        <v>206</v>
      </c>
      <c r="L4" s="11" t="s">
        <v>213</v>
      </c>
      <c r="M4" s="11" t="s">
        <v>222</v>
      </c>
      <c r="N4" s="11" t="s">
        <v>420</v>
      </c>
      <c r="O4" s="11" t="s">
        <v>329</v>
      </c>
      <c r="P4" s="11" t="s">
        <v>402</v>
      </c>
    </row>
    <row r="5" spans="1:16" x14ac:dyDescent="0.2">
      <c r="A5" t="s">
        <v>10</v>
      </c>
      <c r="B5">
        <v>426</v>
      </c>
      <c r="C5">
        <v>409</v>
      </c>
      <c r="D5">
        <v>414</v>
      </c>
      <c r="E5">
        <v>471</v>
      </c>
      <c r="F5">
        <v>456</v>
      </c>
      <c r="G5">
        <v>483</v>
      </c>
      <c r="H5">
        <v>492</v>
      </c>
      <c r="I5">
        <v>472</v>
      </c>
      <c r="J5">
        <v>475</v>
      </c>
      <c r="K5" s="22">
        <v>523.54999999999995</v>
      </c>
      <c r="L5" s="22">
        <v>575.34999999999991</v>
      </c>
      <c r="M5" s="22">
        <v>623.37</v>
      </c>
      <c r="N5" s="22">
        <v>653.47</v>
      </c>
      <c r="O5" s="22">
        <v>694.95</v>
      </c>
      <c r="P5" s="22">
        <v>741.64</v>
      </c>
    </row>
    <row r="6" spans="1:16" x14ac:dyDescent="0.2">
      <c r="A6" t="s">
        <v>760</v>
      </c>
      <c r="B6">
        <v>35</v>
      </c>
      <c r="C6">
        <v>33</v>
      </c>
      <c r="D6">
        <v>38</v>
      </c>
      <c r="E6">
        <v>53</v>
      </c>
      <c r="F6">
        <v>52</v>
      </c>
      <c r="G6">
        <v>63</v>
      </c>
      <c r="H6">
        <v>82</v>
      </c>
      <c r="I6">
        <v>60</v>
      </c>
      <c r="J6">
        <v>53</v>
      </c>
      <c r="K6" s="22">
        <v>40.049999999999997</v>
      </c>
      <c r="L6" s="22">
        <v>40.239999999999995</v>
      </c>
      <c r="M6" s="22">
        <v>52.4</v>
      </c>
      <c r="N6" s="22">
        <v>88.45</v>
      </c>
      <c r="O6" s="22">
        <v>92.31</v>
      </c>
      <c r="P6" s="22">
        <v>110.05</v>
      </c>
    </row>
    <row r="7" spans="1:16" x14ac:dyDescent="0.2">
      <c r="A7" t="s">
        <v>759</v>
      </c>
      <c r="B7" s="22">
        <v>0.2</v>
      </c>
      <c r="C7" s="22">
        <v>0</v>
      </c>
      <c r="D7">
        <v>256</v>
      </c>
      <c r="E7">
        <v>228</v>
      </c>
      <c r="F7">
        <v>249</v>
      </c>
      <c r="G7">
        <v>223</v>
      </c>
      <c r="H7">
        <v>198</v>
      </c>
      <c r="I7">
        <v>180</v>
      </c>
      <c r="J7">
        <v>187</v>
      </c>
      <c r="K7" s="22">
        <v>174.31</v>
      </c>
      <c r="L7" s="22">
        <v>147.36000000000001</v>
      </c>
      <c r="M7" s="22">
        <v>142.54</v>
      </c>
      <c r="N7" s="22">
        <v>133.86000000000001</v>
      </c>
      <c r="O7" s="22">
        <v>122.66</v>
      </c>
      <c r="P7" s="22">
        <v>126.42</v>
      </c>
    </row>
    <row r="8" spans="1:16" x14ac:dyDescent="0.2">
      <c r="A8" t="s">
        <v>666</v>
      </c>
      <c r="B8" s="22">
        <v>0</v>
      </c>
      <c r="C8" s="66">
        <v>0</v>
      </c>
      <c r="D8">
        <v>84</v>
      </c>
      <c r="E8">
        <v>77</v>
      </c>
      <c r="F8">
        <v>76</v>
      </c>
      <c r="G8">
        <v>72</v>
      </c>
      <c r="H8">
        <v>69</v>
      </c>
      <c r="I8">
        <v>66</v>
      </c>
      <c r="J8">
        <v>57</v>
      </c>
      <c r="K8" s="22">
        <v>56.17</v>
      </c>
      <c r="L8" s="22">
        <v>59.8</v>
      </c>
      <c r="M8" s="22">
        <v>52.9</v>
      </c>
      <c r="N8" s="22">
        <v>49.89</v>
      </c>
      <c r="O8" s="22">
        <v>52</v>
      </c>
      <c r="P8" s="22">
        <v>52.7</v>
      </c>
    </row>
    <row r="9" spans="1:16" x14ac:dyDescent="0.2">
      <c r="A9" t="s">
        <v>667</v>
      </c>
      <c r="B9" s="22">
        <v>0</v>
      </c>
      <c r="C9" s="66">
        <v>0</v>
      </c>
      <c r="D9">
        <v>243</v>
      </c>
      <c r="E9">
        <v>240</v>
      </c>
      <c r="F9">
        <v>273</v>
      </c>
      <c r="G9">
        <v>263</v>
      </c>
      <c r="H9">
        <v>249</v>
      </c>
      <c r="I9">
        <v>293</v>
      </c>
      <c r="J9">
        <v>284</v>
      </c>
      <c r="K9" s="22">
        <v>263.23</v>
      </c>
      <c r="L9" s="22">
        <v>300.36</v>
      </c>
      <c r="M9" s="22">
        <v>280.35000000000002</v>
      </c>
      <c r="N9" s="22">
        <v>275.45999999999998</v>
      </c>
      <c r="O9" s="22">
        <v>312.97000000000003</v>
      </c>
      <c r="P9" s="22">
        <v>316.81</v>
      </c>
    </row>
    <row r="10" spans="1:16" x14ac:dyDescent="0.2">
      <c r="A10" t="s">
        <v>665</v>
      </c>
      <c r="B10" s="22">
        <v>0</v>
      </c>
      <c r="C10" s="66">
        <v>0</v>
      </c>
      <c r="D10">
        <v>27</v>
      </c>
      <c r="E10">
        <v>24</v>
      </c>
      <c r="F10">
        <v>17</v>
      </c>
      <c r="G10">
        <v>17</v>
      </c>
      <c r="H10">
        <v>18</v>
      </c>
      <c r="I10">
        <v>16</v>
      </c>
      <c r="J10">
        <v>11</v>
      </c>
      <c r="K10" s="22">
        <v>8</v>
      </c>
      <c r="L10" s="22">
        <v>10.6</v>
      </c>
      <c r="M10" s="22">
        <v>11</v>
      </c>
      <c r="N10" s="22">
        <v>9.8000000000000007</v>
      </c>
      <c r="O10" s="22">
        <v>8.4</v>
      </c>
      <c r="P10" s="22">
        <v>10.4</v>
      </c>
    </row>
    <row r="11" spans="1:16" x14ac:dyDescent="0.2">
      <c r="A11" t="s">
        <v>16</v>
      </c>
      <c r="B11">
        <v>20</v>
      </c>
      <c r="C11">
        <v>20</v>
      </c>
      <c r="D11">
        <v>23</v>
      </c>
      <c r="E11">
        <v>26</v>
      </c>
      <c r="F11">
        <v>17</v>
      </c>
      <c r="G11">
        <v>16</v>
      </c>
      <c r="H11">
        <v>11</v>
      </c>
      <c r="I11">
        <v>11</v>
      </c>
      <c r="J11">
        <v>9</v>
      </c>
      <c r="K11" s="22">
        <v>7.8</v>
      </c>
      <c r="L11" s="22">
        <v>6.61</v>
      </c>
      <c r="M11" s="22">
        <v>5.7</v>
      </c>
      <c r="N11" s="22">
        <v>4.7</v>
      </c>
      <c r="O11" s="22">
        <v>4.5999999999999996</v>
      </c>
      <c r="P11" s="22">
        <v>6.2</v>
      </c>
    </row>
    <row r="12" spans="1:16" x14ac:dyDescent="0.2">
      <c r="A12" t="s">
        <v>17</v>
      </c>
      <c r="B12">
        <v>10</v>
      </c>
      <c r="C12">
        <v>9</v>
      </c>
      <c r="D12">
        <v>10</v>
      </c>
      <c r="E12">
        <v>13</v>
      </c>
      <c r="F12">
        <v>16</v>
      </c>
      <c r="G12">
        <v>18</v>
      </c>
      <c r="H12">
        <v>16</v>
      </c>
      <c r="I12">
        <v>14</v>
      </c>
      <c r="J12">
        <v>15</v>
      </c>
      <c r="K12" s="22">
        <v>3.5</v>
      </c>
      <c r="L12" s="22">
        <v>3</v>
      </c>
      <c r="M12" s="22">
        <v>2</v>
      </c>
      <c r="N12" s="22">
        <v>2.4</v>
      </c>
      <c r="O12" s="22">
        <v>1.8</v>
      </c>
      <c r="P12" s="22">
        <v>2.6</v>
      </c>
    </row>
    <row r="13" spans="1:16" x14ac:dyDescent="0.2">
      <c r="A13" t="s">
        <v>29</v>
      </c>
      <c r="B13">
        <v>47</v>
      </c>
      <c r="C13">
        <v>41</v>
      </c>
      <c r="D13">
        <v>38</v>
      </c>
      <c r="E13">
        <v>41</v>
      </c>
      <c r="F13">
        <v>48</v>
      </c>
      <c r="G13">
        <v>49</v>
      </c>
      <c r="H13">
        <v>50</v>
      </c>
      <c r="I13">
        <v>46</v>
      </c>
      <c r="J13">
        <v>45</v>
      </c>
      <c r="K13" s="22">
        <v>45.27</v>
      </c>
      <c r="L13" s="22">
        <v>49.94</v>
      </c>
      <c r="M13" s="22">
        <v>55.83</v>
      </c>
      <c r="N13" s="22">
        <v>49.11</v>
      </c>
      <c r="O13" s="22">
        <v>47.05</v>
      </c>
      <c r="P13" s="22">
        <v>51.14</v>
      </c>
    </row>
    <row r="14" spans="1:16" x14ac:dyDescent="0.2">
      <c r="A14" t="s">
        <v>140</v>
      </c>
      <c r="B14">
        <v>84</v>
      </c>
      <c r="C14">
        <v>84</v>
      </c>
      <c r="D14">
        <v>88</v>
      </c>
      <c r="E14">
        <v>87</v>
      </c>
      <c r="F14">
        <v>91</v>
      </c>
      <c r="G14">
        <v>94</v>
      </c>
      <c r="H14">
        <v>87</v>
      </c>
      <c r="I14">
        <v>80</v>
      </c>
      <c r="J14">
        <v>76</v>
      </c>
      <c r="K14" s="22">
        <v>77.78</v>
      </c>
      <c r="L14" s="22">
        <v>85.63</v>
      </c>
      <c r="M14" s="22">
        <v>82.65</v>
      </c>
      <c r="N14" s="22">
        <v>78.569999999999993</v>
      </c>
      <c r="O14" s="22">
        <v>85.74</v>
      </c>
      <c r="P14" s="22">
        <v>87.82</v>
      </c>
    </row>
    <row r="15" spans="1:16" x14ac:dyDescent="0.2">
      <c r="A15" t="s">
        <v>30</v>
      </c>
      <c r="B15">
        <v>76</v>
      </c>
      <c r="C15">
        <v>72</v>
      </c>
      <c r="D15">
        <v>71</v>
      </c>
      <c r="E15">
        <v>72</v>
      </c>
      <c r="F15">
        <v>73</v>
      </c>
      <c r="G15">
        <v>78</v>
      </c>
      <c r="H15">
        <v>74</v>
      </c>
      <c r="I15">
        <v>78</v>
      </c>
      <c r="J15">
        <v>73</v>
      </c>
      <c r="K15" s="22">
        <v>67.87</v>
      </c>
      <c r="L15" s="22">
        <v>65.73</v>
      </c>
      <c r="M15" s="22">
        <v>65.31</v>
      </c>
      <c r="N15" s="22">
        <v>64.069999999999993</v>
      </c>
      <c r="O15" s="22">
        <v>60.69</v>
      </c>
      <c r="P15" s="22">
        <v>63</v>
      </c>
    </row>
    <row r="16" spans="1:16" x14ac:dyDescent="0.2">
      <c r="A16" t="s">
        <v>166</v>
      </c>
      <c r="B16">
        <v>29</v>
      </c>
      <c r="C16">
        <v>30</v>
      </c>
      <c r="D16">
        <v>28</v>
      </c>
      <c r="E16">
        <v>30</v>
      </c>
      <c r="F16">
        <v>31</v>
      </c>
      <c r="G16">
        <v>34</v>
      </c>
      <c r="H16">
        <v>34</v>
      </c>
      <c r="I16">
        <v>34</v>
      </c>
      <c r="J16">
        <v>29</v>
      </c>
      <c r="K16" s="22">
        <v>31.08</v>
      </c>
      <c r="L16" s="22">
        <v>35.729999999999997</v>
      </c>
      <c r="M16" s="22">
        <v>31.65</v>
      </c>
      <c r="N16" s="22">
        <v>28.88</v>
      </c>
      <c r="O16" s="22">
        <v>24.29</v>
      </c>
      <c r="P16" s="22">
        <v>28.2</v>
      </c>
    </row>
    <row r="17" spans="1:16" x14ac:dyDescent="0.2">
      <c r="A17" t="s">
        <v>167</v>
      </c>
      <c r="B17">
        <v>74</v>
      </c>
      <c r="C17">
        <v>77</v>
      </c>
      <c r="D17">
        <v>75</v>
      </c>
      <c r="E17">
        <v>88</v>
      </c>
      <c r="F17">
        <v>88</v>
      </c>
      <c r="G17">
        <v>88</v>
      </c>
      <c r="H17">
        <v>86</v>
      </c>
      <c r="I17">
        <v>92</v>
      </c>
      <c r="J17">
        <v>96</v>
      </c>
      <c r="K17" s="22">
        <v>92.62</v>
      </c>
      <c r="L17" s="22">
        <v>84.41</v>
      </c>
      <c r="M17" s="22">
        <v>89.45</v>
      </c>
      <c r="N17" s="22">
        <v>85.01</v>
      </c>
      <c r="O17" s="22">
        <v>92.51</v>
      </c>
      <c r="P17" s="22">
        <v>96.78</v>
      </c>
    </row>
    <row r="18" spans="1:16" x14ac:dyDescent="0.2">
      <c r="A18" t="s">
        <v>99</v>
      </c>
      <c r="B18">
        <v>371</v>
      </c>
      <c r="C18">
        <v>353</v>
      </c>
      <c r="D18">
        <v>317</v>
      </c>
      <c r="E18">
        <v>322</v>
      </c>
      <c r="F18">
        <v>344</v>
      </c>
      <c r="G18">
        <v>336</v>
      </c>
      <c r="H18">
        <v>324</v>
      </c>
      <c r="I18">
        <v>299</v>
      </c>
      <c r="J18">
        <v>301</v>
      </c>
      <c r="K18" s="22">
        <v>290.01000000000022</v>
      </c>
      <c r="L18" s="22">
        <v>263.23</v>
      </c>
      <c r="M18" s="22">
        <v>279.39000000000033</v>
      </c>
      <c r="N18" s="22">
        <v>272.86000000000013</v>
      </c>
      <c r="O18" s="22">
        <v>268.13000000000011</v>
      </c>
      <c r="P18" s="22">
        <v>267.83999999999969</v>
      </c>
    </row>
    <row r="19" spans="1:16" x14ac:dyDescent="0.2">
      <c r="A19" t="s">
        <v>238</v>
      </c>
      <c r="K19" s="22"/>
      <c r="L19" s="22"/>
      <c r="M19" s="22"/>
      <c r="N19" s="22">
        <v>1</v>
      </c>
      <c r="O19" s="22">
        <v>1</v>
      </c>
      <c r="P19" s="22">
        <v>0</v>
      </c>
    </row>
    <row r="20" spans="1:16" s="175" customFormat="1" ht="39.950000000000003" customHeight="1" x14ac:dyDescent="0.3">
      <c r="A20" s="160" t="s">
        <v>751</v>
      </c>
      <c r="F20" s="231"/>
      <c r="G20" s="231"/>
      <c r="H20" s="231"/>
      <c r="I20" s="231"/>
      <c r="J20" s="231"/>
      <c r="K20" s="231"/>
      <c r="L20" s="231"/>
      <c r="M20" s="231"/>
      <c r="N20" s="231"/>
      <c r="O20" s="231"/>
      <c r="P20" s="231"/>
    </row>
    <row r="21" spans="1:16" x14ac:dyDescent="0.2">
      <c r="A21" s="14" t="s">
        <v>654</v>
      </c>
      <c r="B21" s="279" t="s">
        <v>584</v>
      </c>
      <c r="C21" s="279" t="s">
        <v>564</v>
      </c>
      <c r="K21" s="22"/>
      <c r="L21" s="22"/>
      <c r="M21" s="22"/>
      <c r="N21" s="22"/>
      <c r="O21" s="22"/>
      <c r="P21" s="22"/>
    </row>
    <row r="22" spans="1:16" x14ac:dyDescent="0.2">
      <c r="A22" t="s">
        <v>10</v>
      </c>
      <c r="B22" s="22">
        <v>741.64</v>
      </c>
      <c r="C22" s="22">
        <v>20</v>
      </c>
      <c r="K22" s="22"/>
      <c r="L22" s="22"/>
      <c r="M22" s="22"/>
      <c r="N22" s="22"/>
      <c r="O22" s="22"/>
      <c r="P22" s="22"/>
    </row>
    <row r="23" spans="1:16" x14ac:dyDescent="0.2">
      <c r="A23" t="s">
        <v>11</v>
      </c>
      <c r="B23" s="22">
        <v>110.05</v>
      </c>
      <c r="C23" s="22">
        <v>25</v>
      </c>
      <c r="K23" s="22"/>
      <c r="L23" s="22"/>
      <c r="M23" s="22"/>
      <c r="N23" s="22"/>
      <c r="O23" s="22"/>
      <c r="P23" s="22"/>
    </row>
    <row r="24" spans="1:16" x14ac:dyDescent="0.2">
      <c r="A24" t="s">
        <v>758</v>
      </c>
      <c r="B24" s="22">
        <v>126.42</v>
      </c>
      <c r="C24" s="22">
        <v>36.53</v>
      </c>
      <c r="K24" s="22"/>
      <c r="L24" s="22"/>
      <c r="M24" s="22"/>
      <c r="N24" s="22"/>
      <c r="O24" s="22"/>
      <c r="P24" s="22"/>
    </row>
    <row r="25" spans="1:16" x14ac:dyDescent="0.2">
      <c r="A25" t="s">
        <v>666</v>
      </c>
      <c r="B25" s="22">
        <v>52.7</v>
      </c>
      <c r="C25" s="22">
        <v>40.6</v>
      </c>
      <c r="K25" s="22"/>
      <c r="L25" s="22"/>
      <c r="M25" s="22"/>
      <c r="N25" s="22"/>
      <c r="O25" s="22"/>
      <c r="P25" s="22"/>
    </row>
    <row r="26" spans="1:16" x14ac:dyDescent="0.2">
      <c r="A26" t="s">
        <v>667</v>
      </c>
      <c r="B26" s="22">
        <v>316.81</v>
      </c>
      <c r="C26" s="22">
        <v>21.74</v>
      </c>
      <c r="K26" s="209"/>
      <c r="L26" s="209"/>
      <c r="M26" s="22"/>
      <c r="N26" s="22"/>
      <c r="O26" s="22"/>
      <c r="P26" s="22"/>
    </row>
    <row r="27" spans="1:16" x14ac:dyDescent="0.2">
      <c r="A27" t="s">
        <v>665</v>
      </c>
      <c r="B27" s="22">
        <v>10.4</v>
      </c>
      <c r="C27" s="22">
        <v>18.239999999999998</v>
      </c>
      <c r="M27" s="22"/>
      <c r="N27" s="22"/>
      <c r="O27" s="22"/>
      <c r="P27" s="22"/>
    </row>
    <row r="28" spans="1:16" x14ac:dyDescent="0.2">
      <c r="A28" t="s">
        <v>16</v>
      </c>
      <c r="B28" s="22">
        <v>6.2</v>
      </c>
      <c r="C28" s="22">
        <v>2</v>
      </c>
      <c r="K28" s="2"/>
      <c r="L28" s="2"/>
      <c r="M28" s="22"/>
      <c r="N28" s="22"/>
      <c r="O28" s="22"/>
      <c r="P28" s="22"/>
    </row>
    <row r="29" spans="1:16" x14ac:dyDescent="0.2">
      <c r="A29" t="s">
        <v>17</v>
      </c>
      <c r="B29" s="22">
        <v>2.6</v>
      </c>
      <c r="C29" s="22">
        <v>5</v>
      </c>
      <c r="K29" s="22"/>
      <c r="L29" s="22"/>
      <c r="M29" s="22"/>
      <c r="N29" s="22"/>
      <c r="O29" s="22"/>
      <c r="P29" s="22"/>
    </row>
    <row r="30" spans="1:16" x14ac:dyDescent="0.2">
      <c r="A30" t="s">
        <v>29</v>
      </c>
      <c r="B30" s="22">
        <v>51.14</v>
      </c>
      <c r="C30" s="22">
        <v>7.2</v>
      </c>
      <c r="K30" s="22"/>
      <c r="L30" s="22"/>
      <c r="M30" s="22"/>
      <c r="N30" s="22"/>
      <c r="O30" s="22"/>
      <c r="P30" s="22"/>
    </row>
    <row r="31" spans="1:16" x14ac:dyDescent="0.2">
      <c r="A31" t="s">
        <v>140</v>
      </c>
      <c r="B31" s="22">
        <v>87.82</v>
      </c>
      <c r="C31" s="22">
        <v>15.4</v>
      </c>
      <c r="K31" s="22"/>
      <c r="L31" s="22"/>
      <c r="M31" s="22"/>
      <c r="N31" s="22"/>
      <c r="O31" s="22"/>
      <c r="P31" s="22"/>
    </row>
    <row r="32" spans="1:16" x14ac:dyDescent="0.2">
      <c r="A32" t="s">
        <v>30</v>
      </c>
      <c r="B32" s="22">
        <v>63</v>
      </c>
      <c r="C32" s="22">
        <v>17.399999999999999</v>
      </c>
      <c r="K32" s="22"/>
      <c r="L32" s="22"/>
      <c r="M32" s="22"/>
      <c r="N32" s="22"/>
      <c r="O32" s="22"/>
      <c r="P32" s="22"/>
    </row>
    <row r="33" spans="1:16" x14ac:dyDescent="0.2">
      <c r="A33" t="s">
        <v>166</v>
      </c>
      <c r="B33" s="22">
        <v>28.2</v>
      </c>
      <c r="C33" s="22">
        <v>3.3</v>
      </c>
      <c r="K33" s="22"/>
      <c r="L33" s="22"/>
      <c r="M33" s="22"/>
      <c r="N33" s="22"/>
      <c r="O33" s="22"/>
      <c r="P33" s="22"/>
    </row>
    <row r="34" spans="1:16" x14ac:dyDescent="0.2">
      <c r="A34" t="s">
        <v>167</v>
      </c>
      <c r="B34" s="22">
        <v>96.78</v>
      </c>
      <c r="C34" s="22">
        <v>9</v>
      </c>
      <c r="K34" s="22"/>
      <c r="L34" s="22"/>
      <c r="M34" s="22"/>
      <c r="N34" s="22"/>
      <c r="O34" s="22"/>
      <c r="P34" s="22"/>
    </row>
    <row r="35" spans="1:16" x14ac:dyDescent="0.2">
      <c r="A35" t="s">
        <v>99</v>
      </c>
      <c r="B35" s="22">
        <v>267.83999999999969</v>
      </c>
      <c r="C35" s="22">
        <v>122</v>
      </c>
      <c r="K35" s="22"/>
      <c r="L35" s="22"/>
      <c r="M35" s="22"/>
      <c r="N35" s="22"/>
      <c r="O35" s="22"/>
      <c r="P35" s="22"/>
    </row>
    <row r="36" spans="1:16" x14ac:dyDescent="0.2">
      <c r="A36" t="s">
        <v>238</v>
      </c>
      <c r="B36" s="22">
        <v>0</v>
      </c>
      <c r="C36" s="7" t="s">
        <v>581</v>
      </c>
      <c r="K36" s="22"/>
      <c r="L36" s="22"/>
      <c r="M36" s="22"/>
      <c r="N36" s="22"/>
      <c r="O36" s="22"/>
      <c r="P36" s="22"/>
    </row>
    <row r="37" spans="1:16" ht="39.950000000000003" customHeight="1" x14ac:dyDescent="0.25">
      <c r="A37" s="160" t="s">
        <v>752</v>
      </c>
      <c r="B37" s="209"/>
      <c r="K37" s="22"/>
      <c r="L37" s="22"/>
      <c r="M37" s="22"/>
      <c r="N37" s="22"/>
      <c r="O37" s="22"/>
      <c r="P37" s="22"/>
    </row>
    <row r="38" spans="1:16" x14ac:dyDescent="0.2">
      <c r="A38" s="128" t="s">
        <v>377</v>
      </c>
      <c r="B38" s="204" t="s">
        <v>378</v>
      </c>
      <c r="K38" s="22"/>
      <c r="L38" s="22"/>
      <c r="M38" s="22"/>
      <c r="N38" s="22"/>
      <c r="O38" s="22"/>
      <c r="P38" s="22"/>
    </row>
    <row r="39" spans="1:16" x14ac:dyDescent="0.2">
      <c r="A39" s="128" t="s">
        <v>369</v>
      </c>
      <c r="B39" t="s">
        <v>753</v>
      </c>
      <c r="K39" s="22"/>
      <c r="L39" s="22"/>
      <c r="M39" s="22"/>
      <c r="N39" s="22"/>
      <c r="O39" s="22"/>
      <c r="P39" s="22"/>
    </row>
    <row r="40" spans="1:16" x14ac:dyDescent="0.2">
      <c r="A40" s="128" t="s">
        <v>370</v>
      </c>
      <c r="B40" s="204" t="s">
        <v>670</v>
      </c>
      <c r="K40" s="22"/>
      <c r="L40" s="22"/>
      <c r="M40" s="22"/>
      <c r="N40" s="22"/>
      <c r="O40" s="22"/>
      <c r="P40" s="22"/>
    </row>
    <row r="41" spans="1:16" x14ac:dyDescent="0.2">
      <c r="A41" s="128" t="s">
        <v>371</v>
      </c>
      <c r="B41" s="204" t="s">
        <v>754</v>
      </c>
    </row>
    <row r="42" spans="1:16" x14ac:dyDescent="0.2">
      <c r="A42" s="128" t="s">
        <v>372</v>
      </c>
      <c r="B42" s="204" t="s">
        <v>375</v>
      </c>
    </row>
    <row r="43" spans="1:16" x14ac:dyDescent="0.2">
      <c r="A43" s="128" t="s">
        <v>573</v>
      </c>
      <c r="B43" s="204" t="s">
        <v>755</v>
      </c>
    </row>
    <row r="44" spans="1:16" x14ac:dyDescent="0.2">
      <c r="A44" s="12"/>
      <c r="B44" s="22"/>
    </row>
    <row r="45" spans="1:16" x14ac:dyDescent="0.2">
      <c r="A45" s="31"/>
      <c r="I45" s="72" t="s">
        <v>40</v>
      </c>
    </row>
    <row r="46" spans="1:16" x14ac:dyDescent="0.2">
      <c r="A46" s="31"/>
    </row>
    <row r="47" spans="1:16" x14ac:dyDescent="0.2">
      <c r="A47" s="31"/>
    </row>
    <row r="48" spans="1:16" x14ac:dyDescent="0.2">
      <c r="A48" s="31"/>
    </row>
    <row r="49" spans="1:1" x14ac:dyDescent="0.2">
      <c r="A49" s="15"/>
    </row>
  </sheetData>
  <phoneticPr fontId="5" type="noConversion"/>
  <hyperlinks>
    <hyperlink ref="H1" location="Contents!A1" display="Return to contents" xr:uid="{00000000-0004-0000-3500-000000000000}"/>
  </hyperlinks>
  <pageMargins left="0.75" right="0.75" top="1" bottom="1" header="0.5" footer="0.5"/>
  <pageSetup paperSize="9" orientation="landscape" r:id="rId1"/>
  <headerFooter alignWithMargins="0"/>
  <tableParts count="3">
    <tablePart r:id="rId2"/>
    <tablePart r:id="rId3"/>
    <tablePart r:id="rId4"/>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9"/>
  <dimension ref="A1:K4"/>
  <sheetViews>
    <sheetView showGridLines="0" workbookViewId="0"/>
  </sheetViews>
  <sheetFormatPr defaultRowHeight="15" x14ac:dyDescent="0.2"/>
  <cols>
    <col min="1" max="7" width="9.6640625" customWidth="1"/>
  </cols>
  <sheetData>
    <row r="1" spans="1:11" s="175" customFormat="1" ht="19.5" x14ac:dyDescent="0.3">
      <c r="A1" s="175" t="s">
        <v>340</v>
      </c>
      <c r="H1" s="231"/>
      <c r="J1" s="399"/>
      <c r="K1" s="43" t="s">
        <v>7</v>
      </c>
    </row>
    <row r="2" spans="1:11" x14ac:dyDescent="0.2">
      <c r="A2" t="s">
        <v>295</v>
      </c>
    </row>
    <row r="4" spans="1:11" s="2" customFormat="1" ht="12.75" x14ac:dyDescent="0.2"/>
  </sheetData>
  <phoneticPr fontId="5" type="noConversion"/>
  <hyperlinks>
    <hyperlink ref="K1" location="Contents!A1" display="Return to contents" xr:uid="{00000000-0004-0000-3600-000000000000}"/>
  </hyperlinks>
  <pageMargins left="0.75" right="0.75" top="1" bottom="1" header="0.5" footer="0.5"/>
  <pageSetup paperSize="9" orientation="landscape"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1"/>
  <dimension ref="A1:Q12"/>
  <sheetViews>
    <sheetView showGridLines="0" workbookViewId="0"/>
  </sheetViews>
  <sheetFormatPr defaultRowHeight="15" x14ac:dyDescent="0.2"/>
  <cols>
    <col min="1" max="1" width="12.5546875" customWidth="1"/>
    <col min="10" max="10" width="13.21875" customWidth="1"/>
  </cols>
  <sheetData>
    <row r="1" spans="1:17" s="175" customFormat="1" ht="19.5" x14ac:dyDescent="0.3">
      <c r="A1" s="175" t="s">
        <v>746</v>
      </c>
      <c r="K1" s="231"/>
      <c r="P1" s="399"/>
      <c r="Q1" s="43" t="s">
        <v>7</v>
      </c>
    </row>
    <row r="2" spans="1:17" s="175" customFormat="1" ht="19.5" x14ac:dyDescent="0.3">
      <c r="A2" t="s">
        <v>410</v>
      </c>
      <c r="K2" s="231"/>
    </row>
    <row r="3" spans="1:17" s="175" customFormat="1" ht="39.950000000000003" customHeight="1" x14ac:dyDescent="0.3">
      <c r="A3" s="160" t="s">
        <v>747</v>
      </c>
      <c r="K3" s="231"/>
    </row>
    <row r="4" spans="1:17" x14ac:dyDescent="0.2">
      <c r="A4" s="14" t="s">
        <v>18</v>
      </c>
      <c r="B4" s="11" t="s">
        <v>64</v>
      </c>
      <c r="C4" s="11" t="s">
        <v>65</v>
      </c>
      <c r="D4" s="11" t="s">
        <v>53</v>
      </c>
    </row>
    <row r="5" spans="1:17" x14ac:dyDescent="0.2">
      <c r="A5" t="s">
        <v>78</v>
      </c>
      <c r="B5" s="7" t="s">
        <v>462</v>
      </c>
      <c r="C5" s="7" t="s">
        <v>462</v>
      </c>
      <c r="D5" s="22">
        <v>7</v>
      </c>
      <c r="E5" s="44"/>
    </row>
    <row r="6" spans="1:17" x14ac:dyDescent="0.2">
      <c r="A6" t="s">
        <v>79</v>
      </c>
      <c r="B6" s="205" t="s">
        <v>462</v>
      </c>
      <c r="C6" s="205" t="s">
        <v>462</v>
      </c>
      <c r="D6" s="22">
        <v>4.6000000000000005</v>
      </c>
    </row>
    <row r="7" spans="1:17" x14ac:dyDescent="0.2">
      <c r="A7" t="s">
        <v>80</v>
      </c>
      <c r="B7" s="205" t="s">
        <v>462</v>
      </c>
      <c r="C7" s="205" t="s">
        <v>462</v>
      </c>
      <c r="D7" s="22">
        <v>5.8</v>
      </c>
    </row>
    <row r="8" spans="1:17" x14ac:dyDescent="0.2">
      <c r="A8" t="s">
        <v>38</v>
      </c>
      <c r="B8" s="7" t="s">
        <v>462</v>
      </c>
      <c r="C8" s="7" t="s">
        <v>462</v>
      </c>
      <c r="D8" s="22">
        <v>11.78</v>
      </c>
    </row>
    <row r="9" spans="1:17" x14ac:dyDescent="0.2">
      <c r="A9" t="s">
        <v>514</v>
      </c>
      <c r="B9" s="205" t="s">
        <v>462</v>
      </c>
      <c r="C9" s="205" t="s">
        <v>462</v>
      </c>
      <c r="D9" s="22">
        <v>29.18</v>
      </c>
    </row>
    <row r="10" spans="1:17" ht="39.950000000000003" customHeight="1" x14ac:dyDescent="0.25">
      <c r="A10" s="160" t="s">
        <v>736</v>
      </c>
      <c r="B10" s="9"/>
    </row>
    <row r="11" spans="1:17" x14ac:dyDescent="0.2">
      <c r="A11" s="204" t="s">
        <v>377</v>
      </c>
      <c r="B11" s="204" t="s">
        <v>378</v>
      </c>
    </row>
    <row r="12" spans="1:17" x14ac:dyDescent="0.2">
      <c r="A12" t="s">
        <v>369</v>
      </c>
      <c r="B12" t="s">
        <v>748</v>
      </c>
    </row>
  </sheetData>
  <phoneticPr fontId="5" type="noConversion"/>
  <hyperlinks>
    <hyperlink ref="Q1" location="Contents!A1" display="Return to contents" xr:uid="{00000000-0004-0000-3700-000000000000}"/>
  </hyperlinks>
  <pageMargins left="0.75" right="0.75" top="1" bottom="1" header="0.5" footer="0.5"/>
  <pageSetup paperSize="9" orientation="landscape" r:id="rId1"/>
  <headerFooter alignWithMargins="0"/>
  <tableParts count="2">
    <tablePart r:id="rId2"/>
    <tablePart r:id="rId3"/>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2"/>
  <dimension ref="A1:I24"/>
  <sheetViews>
    <sheetView showGridLines="0" workbookViewId="0"/>
  </sheetViews>
  <sheetFormatPr defaultRowHeight="15" x14ac:dyDescent="0.2"/>
  <cols>
    <col min="1" max="1" width="33.109375" customWidth="1"/>
    <col min="2" max="2" width="14.33203125" customWidth="1"/>
    <col min="3" max="3" width="13.6640625" customWidth="1"/>
    <col min="4" max="4" width="16.5546875" customWidth="1"/>
    <col min="5" max="5" width="13.6640625" customWidth="1"/>
    <col min="6" max="6" width="18" customWidth="1"/>
    <col min="7" max="7" width="12.109375" customWidth="1"/>
  </cols>
  <sheetData>
    <row r="1" spans="1:9" s="175" customFormat="1" ht="19.5" x14ac:dyDescent="0.3">
      <c r="A1" s="175" t="s">
        <v>761</v>
      </c>
      <c r="H1" s="399"/>
      <c r="I1" s="43" t="s">
        <v>7</v>
      </c>
    </row>
    <row r="2" spans="1:9" s="175" customFormat="1" ht="19.5" x14ac:dyDescent="0.3">
      <c r="A2" t="s">
        <v>709</v>
      </c>
      <c r="I2" s="231"/>
    </row>
    <row r="3" spans="1:9" s="160" customFormat="1" ht="39.950000000000003" customHeight="1" x14ac:dyDescent="0.25">
      <c r="A3" s="160" t="s">
        <v>763</v>
      </c>
    </row>
    <row r="4" spans="1:9" ht="35.1" customHeight="1" x14ac:dyDescent="0.2">
      <c r="A4" s="14" t="s">
        <v>523</v>
      </c>
      <c r="B4" s="294" t="s">
        <v>701</v>
      </c>
      <c r="C4" s="294" t="s">
        <v>702</v>
      </c>
      <c r="D4" s="294" t="s">
        <v>349</v>
      </c>
      <c r="E4" s="294" t="s">
        <v>703</v>
      </c>
      <c r="F4" s="294" t="s">
        <v>704</v>
      </c>
      <c r="G4" s="294" t="s">
        <v>705</v>
      </c>
    </row>
    <row r="5" spans="1:9" x14ac:dyDescent="0.2">
      <c r="A5" t="s">
        <v>12</v>
      </c>
      <c r="B5" s="205">
        <v>0</v>
      </c>
      <c r="C5" s="205">
        <v>0</v>
      </c>
      <c r="D5" s="205">
        <v>0</v>
      </c>
      <c r="E5" s="205">
        <v>0</v>
      </c>
      <c r="F5">
        <v>0</v>
      </c>
      <c r="G5" s="205">
        <v>0</v>
      </c>
    </row>
    <row r="6" spans="1:9" x14ac:dyDescent="0.2">
      <c r="A6" t="s">
        <v>13</v>
      </c>
      <c r="B6" s="205">
        <v>11</v>
      </c>
      <c r="C6" s="205">
        <v>29</v>
      </c>
      <c r="D6" s="205">
        <v>88</v>
      </c>
      <c r="E6" s="205">
        <v>0</v>
      </c>
      <c r="F6">
        <v>27</v>
      </c>
      <c r="G6" s="205">
        <v>155</v>
      </c>
    </row>
    <row r="7" spans="1:9" x14ac:dyDescent="0.2">
      <c r="A7" t="s">
        <v>14</v>
      </c>
      <c r="B7" s="205">
        <v>1</v>
      </c>
      <c r="C7" s="205">
        <v>7</v>
      </c>
      <c r="D7" s="205">
        <v>21</v>
      </c>
      <c r="E7" s="205">
        <v>0</v>
      </c>
      <c r="F7">
        <v>0</v>
      </c>
      <c r="G7" s="205">
        <v>29</v>
      </c>
    </row>
    <row r="8" spans="1:9" x14ac:dyDescent="0.2">
      <c r="A8" t="s">
        <v>15</v>
      </c>
      <c r="B8" s="205">
        <v>5</v>
      </c>
      <c r="C8" s="205">
        <v>29</v>
      </c>
      <c r="D8" s="205">
        <v>51</v>
      </c>
      <c r="E8" s="205">
        <v>0</v>
      </c>
      <c r="F8">
        <v>1</v>
      </c>
      <c r="G8" s="205">
        <v>86</v>
      </c>
    </row>
    <row r="9" spans="1:9" x14ac:dyDescent="0.2">
      <c r="A9" t="s">
        <v>707</v>
      </c>
      <c r="B9" s="22">
        <v>60.99</v>
      </c>
      <c r="C9">
        <v>58</v>
      </c>
      <c r="D9">
        <v>35</v>
      </c>
      <c r="E9">
        <v>0</v>
      </c>
      <c r="F9">
        <v>1</v>
      </c>
      <c r="G9" s="22">
        <v>154.99</v>
      </c>
    </row>
    <row r="10" spans="1:9" x14ac:dyDescent="0.2">
      <c r="A10" t="s">
        <v>453</v>
      </c>
      <c r="B10" s="216">
        <v>77.990000000000009</v>
      </c>
      <c r="C10" s="216">
        <v>123</v>
      </c>
      <c r="D10" s="216">
        <v>195</v>
      </c>
      <c r="E10" s="217">
        <v>0</v>
      </c>
      <c r="F10" s="216">
        <v>29</v>
      </c>
      <c r="G10" s="216">
        <v>424.99</v>
      </c>
    </row>
    <row r="11" spans="1:9" s="160" customFormat="1" ht="39.950000000000003" customHeight="1" x14ac:dyDescent="0.25">
      <c r="A11" s="160" t="s">
        <v>764</v>
      </c>
    </row>
    <row r="12" spans="1:9" s="160" customFormat="1" ht="33.950000000000003" customHeight="1" x14ac:dyDescent="0.25">
      <c r="A12" s="14" t="s">
        <v>523</v>
      </c>
      <c r="B12" s="294" t="s">
        <v>701</v>
      </c>
      <c r="C12" s="294" t="s">
        <v>702</v>
      </c>
      <c r="D12" s="294" t="s">
        <v>349</v>
      </c>
      <c r="E12" s="294" t="s">
        <v>703</v>
      </c>
      <c r="F12" s="294" t="s">
        <v>704</v>
      </c>
      <c r="G12" s="294" t="s">
        <v>705</v>
      </c>
    </row>
    <row r="13" spans="1:9" x14ac:dyDescent="0.2">
      <c r="A13" t="s">
        <v>12</v>
      </c>
      <c r="B13" s="205">
        <v>0</v>
      </c>
      <c r="C13" s="205">
        <v>0</v>
      </c>
      <c r="D13" s="205">
        <v>0</v>
      </c>
      <c r="E13" s="205">
        <v>0</v>
      </c>
      <c r="F13" s="22">
        <v>0</v>
      </c>
      <c r="G13" s="205">
        <v>0</v>
      </c>
    </row>
    <row r="14" spans="1:9" x14ac:dyDescent="0.2">
      <c r="A14" t="s">
        <v>13</v>
      </c>
      <c r="B14" s="205">
        <v>0</v>
      </c>
      <c r="C14" s="205">
        <v>0.9</v>
      </c>
      <c r="D14" s="205">
        <v>2</v>
      </c>
      <c r="E14" s="205">
        <v>0</v>
      </c>
      <c r="F14" s="22">
        <v>0</v>
      </c>
      <c r="G14" s="205">
        <v>2.9</v>
      </c>
    </row>
    <row r="15" spans="1:9" x14ac:dyDescent="0.2">
      <c r="A15" t="s">
        <v>14</v>
      </c>
      <c r="B15" s="205">
        <v>0</v>
      </c>
      <c r="C15" s="205">
        <v>0</v>
      </c>
      <c r="D15" s="205">
        <v>0.91</v>
      </c>
      <c r="E15" s="205">
        <v>0</v>
      </c>
      <c r="F15" s="22">
        <v>0.87</v>
      </c>
      <c r="G15" s="205">
        <v>1.78</v>
      </c>
    </row>
    <row r="16" spans="1:9" x14ac:dyDescent="0.2">
      <c r="A16" t="s">
        <v>15</v>
      </c>
      <c r="B16" s="205">
        <v>2.38</v>
      </c>
      <c r="C16" s="205">
        <v>1.2</v>
      </c>
      <c r="D16" s="205">
        <v>15.34</v>
      </c>
      <c r="E16" s="205">
        <v>0</v>
      </c>
      <c r="F16" s="22">
        <v>2.8</v>
      </c>
      <c r="G16" s="205">
        <v>21.720000000000002</v>
      </c>
    </row>
    <row r="17" spans="1:7" x14ac:dyDescent="0.2">
      <c r="A17" t="s">
        <v>707</v>
      </c>
      <c r="B17" s="205">
        <v>14.75</v>
      </c>
      <c r="C17" s="205">
        <v>8.1999999999999993</v>
      </c>
      <c r="D17" s="205">
        <v>7.23</v>
      </c>
      <c r="E17" s="205">
        <v>0</v>
      </c>
      <c r="F17" s="22">
        <v>0.8</v>
      </c>
      <c r="G17" s="205">
        <v>30.98</v>
      </c>
    </row>
    <row r="18" spans="1:7" x14ac:dyDescent="0.2">
      <c r="A18" t="s">
        <v>453</v>
      </c>
      <c r="B18" s="217">
        <v>17.13</v>
      </c>
      <c r="C18" s="217">
        <v>10.299999999999999</v>
      </c>
      <c r="D18" s="217">
        <v>25.48</v>
      </c>
      <c r="E18" s="217">
        <v>0</v>
      </c>
      <c r="F18" s="217">
        <v>4.47</v>
      </c>
      <c r="G18" s="205">
        <v>57.379999999999995</v>
      </c>
    </row>
    <row r="19" spans="1:7" ht="39.950000000000003" customHeight="1" x14ac:dyDescent="0.25">
      <c r="A19" s="160" t="s">
        <v>762</v>
      </c>
      <c r="B19" s="9"/>
    </row>
    <row r="20" spans="1:7" x14ac:dyDescent="0.2">
      <c r="A20" s="204" t="s">
        <v>377</v>
      </c>
      <c r="B20" s="204" t="s">
        <v>378</v>
      </c>
    </row>
    <row r="21" spans="1:7" x14ac:dyDescent="0.2">
      <c r="A21" t="s">
        <v>369</v>
      </c>
      <c r="B21" t="s">
        <v>526</v>
      </c>
    </row>
    <row r="22" spans="1:7" x14ac:dyDescent="0.2">
      <c r="A22" t="s">
        <v>370</v>
      </c>
      <c r="B22" s="187" t="s">
        <v>488</v>
      </c>
    </row>
    <row r="23" spans="1:7" x14ac:dyDescent="0.2">
      <c r="A23" t="s">
        <v>371</v>
      </c>
      <c r="B23" t="s">
        <v>527</v>
      </c>
    </row>
    <row r="24" spans="1:7" x14ac:dyDescent="0.2">
      <c r="A24" t="s">
        <v>372</v>
      </c>
      <c r="B24" t="s">
        <v>700</v>
      </c>
    </row>
  </sheetData>
  <phoneticPr fontId="5" type="noConversion"/>
  <hyperlinks>
    <hyperlink ref="I1" location="Contents!A1" display="Return to contents" xr:uid="{00000000-0004-0000-3800-000000000000}"/>
  </hyperlinks>
  <pageMargins left="0.75" right="0.75" top="1" bottom="1" header="0.5" footer="0.5"/>
  <pageSetup paperSize="9" orientation="landscape" r:id="rId1"/>
  <headerFooter alignWithMargins="0"/>
  <tableParts count="3">
    <tablePart r:id="rId2"/>
    <tablePart r:id="rId3"/>
    <tablePart r:id="rId4"/>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23"/>
  <dimension ref="A1:J2"/>
  <sheetViews>
    <sheetView showGridLines="0" workbookViewId="0"/>
  </sheetViews>
  <sheetFormatPr defaultRowHeight="15" x14ac:dyDescent="0.2"/>
  <sheetData>
    <row r="1" spans="1:10" s="175" customFormat="1" ht="19.5" x14ac:dyDescent="0.3">
      <c r="A1" s="175" t="s">
        <v>341</v>
      </c>
      <c r="J1" s="43" t="s">
        <v>7</v>
      </c>
    </row>
    <row r="2" spans="1:10" x14ac:dyDescent="0.2">
      <c r="A2" t="s">
        <v>295</v>
      </c>
      <c r="J2" s="1"/>
    </row>
  </sheetData>
  <hyperlinks>
    <hyperlink ref="J1" location="Contents!A1" display="Return to contents" xr:uid="{00000000-0004-0000-3900-000000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dimension ref="A1:J19"/>
  <sheetViews>
    <sheetView showGridLines="0" workbookViewId="0"/>
  </sheetViews>
  <sheetFormatPr defaultRowHeight="15" x14ac:dyDescent="0.2"/>
  <cols>
    <col min="1" max="1" width="15.109375" customWidth="1"/>
    <col min="2" max="2" width="11.44140625" customWidth="1"/>
    <col min="5" max="5" width="10.6640625" customWidth="1"/>
  </cols>
  <sheetData>
    <row r="1" spans="1:10" ht="19.5" x14ac:dyDescent="0.3">
      <c r="A1" s="175" t="s">
        <v>838</v>
      </c>
      <c r="H1" s="43" t="s">
        <v>7</v>
      </c>
    </row>
    <row r="2" spans="1:10" x14ac:dyDescent="0.2">
      <c r="A2" t="s">
        <v>410</v>
      </c>
      <c r="H2" s="26"/>
    </row>
    <row r="3" spans="1:10" ht="39.950000000000003" customHeight="1" x14ac:dyDescent="0.25">
      <c r="A3" s="160" t="s">
        <v>839</v>
      </c>
      <c r="B3" s="14"/>
      <c r="C3" s="14"/>
      <c r="D3" s="14"/>
      <c r="H3" s="26"/>
    </row>
    <row r="4" spans="1:10" x14ac:dyDescent="0.2">
      <c r="A4" s="14" t="s">
        <v>18</v>
      </c>
      <c r="B4" s="11" t="s">
        <v>64</v>
      </c>
      <c r="C4" s="11" t="s">
        <v>65</v>
      </c>
      <c r="D4" s="11" t="s">
        <v>53</v>
      </c>
    </row>
    <row r="5" spans="1:10" ht="15" customHeight="1" x14ac:dyDescent="0.2">
      <c r="A5" t="s">
        <v>69</v>
      </c>
      <c r="B5" s="22">
        <v>18.439999999999998</v>
      </c>
      <c r="C5" s="22">
        <v>4.68</v>
      </c>
      <c r="D5" s="22">
        <v>23.12</v>
      </c>
      <c r="F5" s="22"/>
      <c r="G5" s="22"/>
      <c r="H5" s="22"/>
      <c r="I5" s="22"/>
    </row>
    <row r="6" spans="1:10" ht="15" customHeight="1" x14ac:dyDescent="0.2">
      <c r="A6" t="s">
        <v>70</v>
      </c>
      <c r="B6" s="22">
        <v>30.96</v>
      </c>
      <c r="C6" s="22">
        <v>6.85</v>
      </c>
      <c r="D6" s="22">
        <v>37.81</v>
      </c>
      <c r="F6" s="22"/>
      <c r="G6" s="22"/>
      <c r="H6" s="22"/>
      <c r="I6" s="22"/>
      <c r="J6" s="22"/>
    </row>
    <row r="7" spans="1:10" ht="15" customHeight="1" x14ac:dyDescent="0.2">
      <c r="A7" t="s">
        <v>71</v>
      </c>
      <c r="B7" s="22">
        <v>52.01</v>
      </c>
      <c r="C7" s="22">
        <v>14.74</v>
      </c>
      <c r="D7" s="22">
        <v>66.75</v>
      </c>
      <c r="F7" s="22"/>
      <c r="G7" s="22"/>
      <c r="H7" s="22"/>
      <c r="I7" s="22"/>
      <c r="J7" s="22"/>
    </row>
    <row r="8" spans="1:10" ht="15" customHeight="1" x14ac:dyDescent="0.2">
      <c r="A8" t="s">
        <v>72</v>
      </c>
      <c r="B8" s="22">
        <v>95.880000000000024</v>
      </c>
      <c r="C8" s="22">
        <v>17.91</v>
      </c>
      <c r="D8" s="22">
        <v>113.79000000000002</v>
      </c>
      <c r="F8" s="22"/>
      <c r="G8" s="22"/>
      <c r="H8" s="22"/>
      <c r="I8" s="22"/>
      <c r="J8" s="22"/>
    </row>
    <row r="9" spans="1:10" ht="15" customHeight="1" x14ac:dyDescent="0.2">
      <c r="A9" t="s">
        <v>73</v>
      </c>
      <c r="B9" s="22">
        <v>137.29999999999995</v>
      </c>
      <c r="C9" s="22">
        <v>28.669999999999995</v>
      </c>
      <c r="D9" s="22">
        <v>165.97000000000003</v>
      </c>
      <c r="F9" s="22"/>
      <c r="G9" s="22"/>
      <c r="H9" s="22"/>
      <c r="I9" s="22"/>
      <c r="J9" s="22"/>
    </row>
    <row r="10" spans="1:10" ht="15" customHeight="1" x14ac:dyDescent="0.2">
      <c r="A10" t="s">
        <v>74</v>
      </c>
      <c r="B10" s="22">
        <v>140.07999999999998</v>
      </c>
      <c r="C10" s="22">
        <v>22.959999999999994</v>
      </c>
      <c r="D10" s="22">
        <v>163.03999999999996</v>
      </c>
      <c r="F10" s="22"/>
      <c r="G10" s="22"/>
      <c r="H10" s="22"/>
      <c r="I10" s="22"/>
      <c r="J10" s="22"/>
    </row>
    <row r="11" spans="1:10" ht="15" customHeight="1" x14ac:dyDescent="0.2">
      <c r="A11" t="s">
        <v>75</v>
      </c>
      <c r="B11" s="22">
        <v>156.26</v>
      </c>
      <c r="C11" s="22">
        <v>34.899999999999991</v>
      </c>
      <c r="D11" s="22">
        <v>191.16000000000008</v>
      </c>
      <c r="F11" s="22"/>
      <c r="G11" s="22"/>
      <c r="H11" s="22"/>
      <c r="I11" s="22"/>
      <c r="J11" s="22"/>
    </row>
    <row r="12" spans="1:10" ht="15" customHeight="1" x14ac:dyDescent="0.2">
      <c r="A12" t="s">
        <v>76</v>
      </c>
      <c r="B12" s="22">
        <v>138.94000000000005</v>
      </c>
      <c r="C12" s="22">
        <v>28.100000000000023</v>
      </c>
      <c r="D12" s="22">
        <v>167.03999999999996</v>
      </c>
      <c r="F12" s="22"/>
      <c r="G12" s="22"/>
      <c r="H12" s="22"/>
      <c r="I12" s="22"/>
      <c r="J12" s="22"/>
    </row>
    <row r="13" spans="1:10" ht="15" customHeight="1" x14ac:dyDescent="0.2">
      <c r="A13" t="s">
        <v>225</v>
      </c>
      <c r="B13" s="22">
        <v>67</v>
      </c>
      <c r="C13" s="22">
        <v>16.110000000000014</v>
      </c>
      <c r="D13" s="22">
        <v>83.110000000000014</v>
      </c>
      <c r="F13" s="22"/>
      <c r="G13" s="22"/>
      <c r="H13" s="22"/>
      <c r="I13" s="22"/>
      <c r="J13" s="22"/>
    </row>
    <row r="14" spans="1:10" ht="15" customHeight="1" x14ac:dyDescent="0.2">
      <c r="A14" t="s">
        <v>842</v>
      </c>
      <c r="B14" s="22">
        <v>20.860000000000003</v>
      </c>
      <c r="C14" s="22">
        <v>4.6400000000000006</v>
      </c>
      <c r="D14" s="22">
        <v>25.500000000000004</v>
      </c>
      <c r="F14" s="22"/>
      <c r="G14" s="22"/>
      <c r="H14" s="22"/>
      <c r="I14" s="22"/>
      <c r="J14" s="22"/>
    </row>
    <row r="15" spans="1:10" ht="20.100000000000001" customHeight="1" x14ac:dyDescent="0.2">
      <c r="A15" t="s">
        <v>443</v>
      </c>
      <c r="B15" s="22">
        <v>857.73</v>
      </c>
      <c r="C15" s="22">
        <v>179.56</v>
      </c>
      <c r="D15" s="22">
        <v>1037.2900000000002</v>
      </c>
      <c r="F15" s="22"/>
      <c r="G15" s="22"/>
      <c r="H15" s="22"/>
      <c r="I15" s="22"/>
      <c r="J15" s="22"/>
    </row>
    <row r="16" spans="1:10" ht="20.100000000000001" customHeight="1" x14ac:dyDescent="0.2">
      <c r="A16" t="s">
        <v>35</v>
      </c>
      <c r="B16" s="22">
        <v>47.170344980355132</v>
      </c>
      <c r="C16" s="22">
        <v>46.941922563417876</v>
      </c>
      <c r="D16" s="22">
        <v>47.130767525470127</v>
      </c>
    </row>
    <row r="17" spans="1:4" ht="39.950000000000003" customHeight="1" x14ac:dyDescent="0.25">
      <c r="A17" s="160" t="s">
        <v>840</v>
      </c>
      <c r="B17" s="3"/>
      <c r="C17" s="3"/>
      <c r="D17" s="3"/>
    </row>
    <row r="18" spans="1:4" x14ac:dyDescent="0.2">
      <c r="A18" s="204" t="s">
        <v>377</v>
      </c>
      <c r="B18" s="204" t="s">
        <v>378</v>
      </c>
    </row>
    <row r="19" spans="1:4" x14ac:dyDescent="0.2">
      <c r="A19" t="s">
        <v>369</v>
      </c>
      <c r="B19" t="s">
        <v>841</v>
      </c>
    </row>
  </sheetData>
  <phoneticPr fontId="5" type="noConversion"/>
  <conditionalFormatting sqref="B14:D15 B5:C13">
    <cfRule type="cellIs" dxfId="862" priority="1" operator="equal">
      <formula>0</formula>
    </cfRule>
    <cfRule type="cellIs" dxfId="861" priority="2" operator="between">
      <formula>0</formula>
      <formula>4</formula>
    </cfRule>
  </conditionalFormatting>
  <hyperlinks>
    <hyperlink ref="H1" location="Contents!A1" display="Return to contents" xr:uid="{00000000-0004-0000-3A00-000000000000}"/>
  </hyperlinks>
  <pageMargins left="0.75" right="0.75" top="1" bottom="1" header="0.5" footer="0.5"/>
  <pageSetup paperSize="9" orientation="portrait" r:id="rId1"/>
  <headerFooter alignWithMargins="0"/>
  <tableParts count="2">
    <tablePart r:id="rId2"/>
    <tablePart r:id="rId3"/>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A1:M86"/>
  <sheetViews>
    <sheetView showGridLines="0" zoomScaleNormal="100" workbookViewId="0"/>
  </sheetViews>
  <sheetFormatPr defaultRowHeight="15" x14ac:dyDescent="0.2"/>
  <cols>
    <col min="1" max="1" width="39.33203125" customWidth="1"/>
    <col min="2" max="2" width="16.5546875" customWidth="1"/>
    <col min="3" max="3" width="15.109375" customWidth="1"/>
    <col min="4" max="4" width="11.77734375" customWidth="1"/>
    <col min="5" max="5" width="24.109375" customWidth="1"/>
    <col min="7" max="13" width="9.21875" style="22"/>
  </cols>
  <sheetData>
    <row r="1" spans="1:5" ht="19.5" customHeight="1" x14ac:dyDescent="0.3">
      <c r="A1" s="175" t="s">
        <v>792</v>
      </c>
      <c r="E1" s="43" t="s">
        <v>7</v>
      </c>
    </row>
    <row r="2" spans="1:5" ht="19.5" customHeight="1" x14ac:dyDescent="0.2">
      <c r="A2" t="s">
        <v>410</v>
      </c>
      <c r="E2" s="26"/>
    </row>
    <row r="3" spans="1:5" ht="39.950000000000003" customHeight="1" x14ac:dyDescent="0.25">
      <c r="A3" s="160" t="s">
        <v>847</v>
      </c>
      <c r="B3" s="14"/>
      <c r="C3" s="14"/>
      <c r="E3" s="26"/>
    </row>
    <row r="4" spans="1:5" ht="54" customHeight="1" x14ac:dyDescent="0.2">
      <c r="A4" s="19" t="s">
        <v>654</v>
      </c>
      <c r="B4" s="18" t="s">
        <v>37</v>
      </c>
      <c r="C4" s="18" t="s">
        <v>32</v>
      </c>
      <c r="D4" s="18" t="s">
        <v>844</v>
      </c>
      <c r="E4" s="18" t="s">
        <v>232</v>
      </c>
    </row>
    <row r="5" spans="1:5" x14ac:dyDescent="0.2">
      <c r="A5" t="s">
        <v>19</v>
      </c>
      <c r="B5" s="313">
        <f>SUM(B6:B43)</f>
        <v>1006.58</v>
      </c>
      <c r="C5" s="313">
        <f>SUM(C6:C43)</f>
        <v>23.64</v>
      </c>
      <c r="D5" s="313">
        <f>SUM(D6:D43)</f>
        <v>1030.22</v>
      </c>
      <c r="E5" s="313">
        <f>SUM(E6:E43)</f>
        <v>7.07</v>
      </c>
    </row>
    <row r="6" spans="1:5" ht="20.100000000000001" customHeight="1" x14ac:dyDescent="0.2">
      <c r="A6" t="s">
        <v>44</v>
      </c>
      <c r="B6" s="314">
        <v>362.77000000000004</v>
      </c>
      <c r="C6" s="314">
        <v>9.3000000000000007</v>
      </c>
      <c r="D6" s="314">
        <v>372.07000000000005</v>
      </c>
      <c r="E6" s="157">
        <v>5.16</v>
      </c>
    </row>
    <row r="7" spans="1:5" ht="20.100000000000001" customHeight="1" x14ac:dyDescent="0.2">
      <c r="A7" t="s">
        <v>140</v>
      </c>
      <c r="B7" s="315">
        <v>26.1</v>
      </c>
      <c r="C7" s="315">
        <v>1.2</v>
      </c>
      <c r="D7" s="315">
        <v>27.3</v>
      </c>
      <c r="E7" s="157">
        <v>0</v>
      </c>
    </row>
    <row r="8" spans="1:5" x14ac:dyDescent="0.2">
      <c r="A8" t="s">
        <v>141</v>
      </c>
      <c r="B8" s="315">
        <v>5.48</v>
      </c>
      <c r="C8" s="315">
        <v>0</v>
      </c>
      <c r="D8" s="315">
        <v>5.48</v>
      </c>
      <c r="E8" s="157">
        <v>0</v>
      </c>
    </row>
    <row r="9" spans="1:5" x14ac:dyDescent="0.2">
      <c r="A9" t="s">
        <v>142</v>
      </c>
      <c r="B9" s="315">
        <v>0.6</v>
      </c>
      <c r="C9" s="315">
        <v>0</v>
      </c>
      <c r="D9" s="315">
        <v>0.6</v>
      </c>
      <c r="E9" s="157">
        <v>0</v>
      </c>
    </row>
    <row r="10" spans="1:5" x14ac:dyDescent="0.2">
      <c r="A10" t="s">
        <v>143</v>
      </c>
      <c r="B10" s="315">
        <v>2</v>
      </c>
      <c r="C10" s="315">
        <v>0</v>
      </c>
      <c r="D10" s="315">
        <v>2</v>
      </c>
      <c r="E10" s="157">
        <v>0</v>
      </c>
    </row>
    <row r="11" spans="1:5" x14ac:dyDescent="0.2">
      <c r="A11" t="s">
        <v>144</v>
      </c>
      <c r="B11" s="315">
        <v>2</v>
      </c>
      <c r="C11" s="315">
        <v>0</v>
      </c>
      <c r="D11" s="315">
        <v>2</v>
      </c>
      <c r="E11" s="157">
        <v>0</v>
      </c>
    </row>
    <row r="12" spans="1:5" ht="20.100000000000001" customHeight="1" x14ac:dyDescent="0.2">
      <c r="A12" t="s">
        <v>455</v>
      </c>
      <c r="B12" s="315">
        <v>0.11</v>
      </c>
      <c r="C12" s="315">
        <v>0</v>
      </c>
      <c r="D12" s="315">
        <v>0.11</v>
      </c>
      <c r="E12" s="157">
        <v>0</v>
      </c>
    </row>
    <row r="13" spans="1:5" x14ac:dyDescent="0.2">
      <c r="A13" t="s">
        <v>146</v>
      </c>
      <c r="B13" s="315">
        <v>47.04</v>
      </c>
      <c r="C13" s="315">
        <v>0</v>
      </c>
      <c r="D13" s="315">
        <v>47.04</v>
      </c>
      <c r="E13" s="157">
        <v>0</v>
      </c>
    </row>
    <row r="14" spans="1:5" x14ac:dyDescent="0.2">
      <c r="A14" t="s">
        <v>147</v>
      </c>
      <c r="B14" s="314">
        <v>1</v>
      </c>
      <c r="C14" s="314">
        <v>0</v>
      </c>
      <c r="D14" s="314">
        <v>1</v>
      </c>
      <c r="E14" s="157">
        <v>0</v>
      </c>
    </row>
    <row r="15" spans="1:5" x14ac:dyDescent="0.2">
      <c r="A15" t="s">
        <v>148</v>
      </c>
      <c r="B15" s="315">
        <v>0.4</v>
      </c>
      <c r="C15" s="315">
        <v>0</v>
      </c>
      <c r="D15" s="315">
        <v>0.4</v>
      </c>
      <c r="E15" s="157">
        <v>0.2</v>
      </c>
    </row>
    <row r="16" spans="1:5" ht="20.100000000000001" customHeight="1" x14ac:dyDescent="0.2">
      <c r="A16" t="s">
        <v>149</v>
      </c>
      <c r="B16" s="315">
        <v>13.64</v>
      </c>
      <c r="C16" s="315">
        <v>0</v>
      </c>
      <c r="D16" s="315">
        <v>13.64</v>
      </c>
      <c r="E16" s="157">
        <v>0.31</v>
      </c>
    </row>
    <row r="17" spans="1:5" x14ac:dyDescent="0.2">
      <c r="A17" t="s">
        <v>150</v>
      </c>
      <c r="B17" s="315">
        <v>2.8</v>
      </c>
      <c r="C17" s="315">
        <v>0.8</v>
      </c>
      <c r="D17" s="315">
        <v>3.5999999999999996</v>
      </c>
      <c r="E17" s="157">
        <v>0</v>
      </c>
    </row>
    <row r="18" spans="1:5" x14ac:dyDescent="0.2">
      <c r="A18" t="s">
        <v>151</v>
      </c>
      <c r="B18" s="315">
        <v>1</v>
      </c>
      <c r="C18" s="315">
        <v>0.6</v>
      </c>
      <c r="D18" s="315">
        <v>1.6</v>
      </c>
      <c r="E18" s="157">
        <v>0</v>
      </c>
    </row>
    <row r="19" spans="1:5" x14ac:dyDescent="0.2">
      <c r="A19" t="s">
        <v>152</v>
      </c>
      <c r="B19" s="315">
        <v>6</v>
      </c>
      <c r="C19" s="315">
        <v>0</v>
      </c>
      <c r="D19" s="315">
        <v>6</v>
      </c>
      <c r="E19" s="157">
        <v>0</v>
      </c>
    </row>
    <row r="20" spans="1:5" x14ac:dyDescent="0.2">
      <c r="A20" t="s">
        <v>153</v>
      </c>
      <c r="B20" s="315">
        <v>0</v>
      </c>
      <c r="C20" s="315">
        <v>0</v>
      </c>
      <c r="D20" s="315">
        <v>0</v>
      </c>
      <c r="E20" s="157">
        <v>0</v>
      </c>
    </row>
    <row r="21" spans="1:5" ht="20.100000000000001" customHeight="1" x14ac:dyDescent="0.2">
      <c r="A21" t="s">
        <v>154</v>
      </c>
      <c r="B21" s="315">
        <v>0</v>
      </c>
      <c r="C21" s="315">
        <v>0</v>
      </c>
      <c r="D21" s="315">
        <v>0</v>
      </c>
      <c r="E21" s="157">
        <v>0</v>
      </c>
    </row>
    <row r="22" spans="1:5" x14ac:dyDescent="0.2">
      <c r="A22" t="s">
        <v>155</v>
      </c>
      <c r="B22" s="315">
        <v>0</v>
      </c>
      <c r="C22" s="315">
        <v>0</v>
      </c>
      <c r="D22" s="315">
        <v>0</v>
      </c>
      <c r="E22" s="157">
        <v>0</v>
      </c>
    </row>
    <row r="23" spans="1:5" x14ac:dyDescent="0.2">
      <c r="A23" t="s">
        <v>156</v>
      </c>
      <c r="B23" s="315">
        <v>3.4</v>
      </c>
      <c r="C23" s="315">
        <v>0</v>
      </c>
      <c r="D23" s="315">
        <v>3.4</v>
      </c>
      <c r="E23" s="157">
        <v>0</v>
      </c>
    </row>
    <row r="24" spans="1:5" x14ac:dyDescent="0.2">
      <c r="A24" t="s">
        <v>157</v>
      </c>
      <c r="B24" s="315">
        <v>3</v>
      </c>
      <c r="C24" s="315">
        <v>0</v>
      </c>
      <c r="D24" s="315">
        <v>3</v>
      </c>
      <c r="E24" s="157">
        <v>0</v>
      </c>
    </row>
    <row r="25" spans="1:5" x14ac:dyDescent="0.2">
      <c r="A25" t="s">
        <v>158</v>
      </c>
      <c r="B25" s="315">
        <v>2.1</v>
      </c>
      <c r="C25" s="315">
        <v>0</v>
      </c>
      <c r="D25" s="315">
        <v>2.1</v>
      </c>
      <c r="E25" s="157">
        <v>0</v>
      </c>
    </row>
    <row r="26" spans="1:5" ht="20.100000000000001" customHeight="1" x14ac:dyDescent="0.2">
      <c r="A26" t="s">
        <v>159</v>
      </c>
      <c r="B26" s="315">
        <v>0</v>
      </c>
      <c r="C26" s="315">
        <v>0</v>
      </c>
      <c r="D26" s="315">
        <v>0</v>
      </c>
      <c r="E26" s="157">
        <v>0</v>
      </c>
    </row>
    <row r="27" spans="1:5" x14ac:dyDescent="0.2">
      <c r="A27" t="s">
        <v>160</v>
      </c>
      <c r="B27" s="315">
        <v>3</v>
      </c>
      <c r="C27" s="315">
        <v>0</v>
      </c>
      <c r="D27" s="315">
        <v>3</v>
      </c>
      <c r="E27" s="157">
        <v>0</v>
      </c>
    </row>
    <row r="28" spans="1:5" x14ac:dyDescent="0.2">
      <c r="A28" t="s">
        <v>161</v>
      </c>
      <c r="B28" s="315">
        <v>2.2000000000000002</v>
      </c>
      <c r="C28" s="315">
        <v>1</v>
      </c>
      <c r="D28" s="315">
        <v>3.2</v>
      </c>
      <c r="E28" s="157">
        <v>0</v>
      </c>
    </row>
    <row r="29" spans="1:5" x14ac:dyDescent="0.2">
      <c r="A29" t="s">
        <v>162</v>
      </c>
      <c r="B29" s="315">
        <v>2.2000000000000002</v>
      </c>
      <c r="C29" s="315">
        <v>0</v>
      </c>
      <c r="D29" s="315">
        <v>2.2000000000000002</v>
      </c>
      <c r="E29" s="157">
        <v>0</v>
      </c>
    </row>
    <row r="30" spans="1:5" x14ac:dyDescent="0.2">
      <c r="A30" t="s">
        <v>163</v>
      </c>
      <c r="B30" s="315">
        <v>5.6</v>
      </c>
      <c r="C30" s="315">
        <v>0</v>
      </c>
      <c r="D30" s="315">
        <v>5.6</v>
      </c>
      <c r="E30" s="157">
        <v>0</v>
      </c>
    </row>
    <row r="31" spans="1:5" ht="20.100000000000001" customHeight="1" x14ac:dyDescent="0.2">
      <c r="A31" t="s">
        <v>165</v>
      </c>
      <c r="B31" s="315">
        <v>7.49</v>
      </c>
      <c r="C31" s="315">
        <v>0.4</v>
      </c>
      <c r="D31" s="315">
        <v>7.8900000000000006</v>
      </c>
      <c r="E31" s="157">
        <v>0</v>
      </c>
    </row>
    <row r="32" spans="1:5" x14ac:dyDescent="0.2">
      <c r="A32" t="s">
        <v>166</v>
      </c>
      <c r="B32" s="315">
        <v>20.59</v>
      </c>
      <c r="C32" s="315">
        <v>0</v>
      </c>
      <c r="D32" s="315">
        <v>20.59</v>
      </c>
      <c r="E32" s="157">
        <v>0</v>
      </c>
    </row>
    <row r="33" spans="1:5" x14ac:dyDescent="0.2">
      <c r="A33" t="s">
        <v>167</v>
      </c>
      <c r="B33" s="315">
        <v>21.77</v>
      </c>
      <c r="C33" s="315">
        <v>0</v>
      </c>
      <c r="D33" s="315">
        <v>21.77</v>
      </c>
      <c r="E33" s="157">
        <v>0.2</v>
      </c>
    </row>
    <row r="34" spans="1:5" x14ac:dyDescent="0.2">
      <c r="A34" t="s">
        <v>26</v>
      </c>
      <c r="B34" s="315">
        <v>1.7999999999999998</v>
      </c>
      <c r="C34" s="315">
        <v>0</v>
      </c>
      <c r="D34" s="315">
        <v>1.7999999999999998</v>
      </c>
      <c r="E34" s="157">
        <v>0</v>
      </c>
    </row>
    <row r="35" spans="1:5" ht="20.100000000000001" customHeight="1" x14ac:dyDescent="0.2">
      <c r="A35" t="s">
        <v>27</v>
      </c>
      <c r="B35" s="315">
        <v>164.65</v>
      </c>
      <c r="C35" s="315">
        <v>7.14</v>
      </c>
      <c r="D35" s="315">
        <v>171.79</v>
      </c>
      <c r="E35" s="157">
        <v>0.2</v>
      </c>
    </row>
    <row r="36" spans="1:5" x14ac:dyDescent="0.2">
      <c r="A36" t="s">
        <v>843</v>
      </c>
      <c r="B36" s="315">
        <v>17.259999999999998</v>
      </c>
      <c r="C36" s="315">
        <v>0</v>
      </c>
      <c r="D36" s="315">
        <v>17.259999999999998</v>
      </c>
      <c r="E36" s="157">
        <v>0</v>
      </c>
    </row>
    <row r="37" spans="1:5" x14ac:dyDescent="0.2">
      <c r="A37" t="s">
        <v>666</v>
      </c>
      <c r="B37" s="315">
        <v>54.69</v>
      </c>
      <c r="C37" s="315">
        <v>0.6</v>
      </c>
      <c r="D37" s="315">
        <v>55.29</v>
      </c>
      <c r="E37" s="157">
        <v>0</v>
      </c>
    </row>
    <row r="38" spans="1:5" x14ac:dyDescent="0.2">
      <c r="A38" t="s">
        <v>667</v>
      </c>
      <c r="B38" s="315">
        <v>57.05</v>
      </c>
      <c r="C38" s="315">
        <v>1.2</v>
      </c>
      <c r="D38" s="315">
        <v>58.25</v>
      </c>
      <c r="E38" s="157">
        <v>0</v>
      </c>
    </row>
    <row r="39" spans="1:5" x14ac:dyDescent="0.2">
      <c r="A39" t="s">
        <v>665</v>
      </c>
      <c r="B39" s="315">
        <v>13.6</v>
      </c>
      <c r="C39" s="315">
        <v>0</v>
      </c>
      <c r="D39" s="315">
        <v>13.6</v>
      </c>
      <c r="E39" s="157">
        <v>0</v>
      </c>
    </row>
    <row r="40" spans="1:5" x14ac:dyDescent="0.2">
      <c r="A40" t="s">
        <v>16</v>
      </c>
      <c r="B40" s="315">
        <v>26</v>
      </c>
      <c r="C40" s="315">
        <v>1.4</v>
      </c>
      <c r="D40" s="315">
        <v>27.4</v>
      </c>
      <c r="E40" s="157">
        <v>0</v>
      </c>
    </row>
    <row r="41" spans="1:5" x14ac:dyDescent="0.2">
      <c r="A41" t="s">
        <v>17</v>
      </c>
      <c r="B41" s="315">
        <v>17.850000000000001</v>
      </c>
      <c r="C41" s="315">
        <v>0</v>
      </c>
      <c r="D41" s="315">
        <v>17.850000000000001</v>
      </c>
      <c r="E41" s="157">
        <v>0</v>
      </c>
    </row>
    <row r="42" spans="1:5" ht="20.100000000000001" customHeight="1" x14ac:dyDescent="0.2">
      <c r="A42" t="s">
        <v>238</v>
      </c>
      <c r="B42" s="315">
        <v>1.6</v>
      </c>
      <c r="C42" s="315">
        <v>0</v>
      </c>
      <c r="D42" s="315">
        <v>1.6</v>
      </c>
      <c r="E42" s="157">
        <v>0</v>
      </c>
    </row>
    <row r="43" spans="1:5" x14ac:dyDescent="0.2">
      <c r="A43" t="s">
        <v>99</v>
      </c>
      <c r="B43" s="316">
        <v>109.78999999999999</v>
      </c>
      <c r="C43" s="316">
        <v>0</v>
      </c>
      <c r="D43" s="316">
        <v>109.78999999999999</v>
      </c>
      <c r="E43" s="157">
        <v>1</v>
      </c>
    </row>
    <row r="44" spans="1:5" ht="39.950000000000003" customHeight="1" x14ac:dyDescent="0.25">
      <c r="A44" s="160" t="s">
        <v>846</v>
      </c>
      <c r="B44" s="3"/>
      <c r="C44" s="58"/>
      <c r="D44" s="58"/>
      <c r="E44" s="58"/>
    </row>
    <row r="45" spans="1:5" x14ac:dyDescent="0.2">
      <c r="A45" s="204" t="s">
        <v>377</v>
      </c>
      <c r="B45" s="204" t="s">
        <v>378</v>
      </c>
    </row>
    <row r="46" spans="1:5" x14ac:dyDescent="0.2">
      <c r="A46" t="s">
        <v>369</v>
      </c>
      <c r="B46" t="s">
        <v>845</v>
      </c>
      <c r="C46" s="58"/>
      <c r="D46" s="58"/>
      <c r="E46" s="58"/>
    </row>
    <row r="48" spans="1:5" x14ac:dyDescent="0.2">
      <c r="B48" s="58"/>
      <c r="C48" s="58"/>
      <c r="D48" s="58"/>
      <c r="E48" s="58"/>
    </row>
    <row r="49" spans="2:5" x14ac:dyDescent="0.2">
      <c r="B49" s="58"/>
      <c r="C49" s="58"/>
      <c r="D49" s="58"/>
      <c r="E49" s="58"/>
    </row>
    <row r="50" spans="2:5" x14ac:dyDescent="0.2">
      <c r="B50" s="58"/>
      <c r="C50" s="58"/>
      <c r="D50" s="58"/>
      <c r="E50" s="58"/>
    </row>
    <row r="51" spans="2:5" x14ac:dyDescent="0.2">
      <c r="B51" s="58"/>
      <c r="C51" s="58"/>
      <c r="D51" s="58"/>
      <c r="E51" s="58"/>
    </row>
    <row r="52" spans="2:5" x14ac:dyDescent="0.2">
      <c r="B52" s="58"/>
      <c r="C52" s="58"/>
      <c r="D52" s="58"/>
      <c r="E52" s="58"/>
    </row>
    <row r="53" spans="2:5" x14ac:dyDescent="0.2">
      <c r="B53" s="58"/>
      <c r="C53" s="58"/>
      <c r="D53" s="58"/>
      <c r="E53" s="58"/>
    </row>
    <row r="54" spans="2:5" x14ac:dyDescent="0.2">
      <c r="B54" s="58"/>
      <c r="C54" s="58"/>
      <c r="D54" s="58"/>
      <c r="E54" s="58"/>
    </row>
    <row r="55" spans="2:5" x14ac:dyDescent="0.2">
      <c r="B55" s="58"/>
      <c r="C55" s="58"/>
      <c r="D55" s="58"/>
      <c r="E55" s="58"/>
    </row>
    <row r="56" spans="2:5" x14ac:dyDescent="0.2">
      <c r="B56" s="58"/>
      <c r="C56" s="58"/>
      <c r="D56" s="58"/>
      <c r="E56" s="58"/>
    </row>
    <row r="57" spans="2:5" x14ac:dyDescent="0.2">
      <c r="B57" s="58"/>
      <c r="C57" s="58"/>
      <c r="D57" s="58"/>
      <c r="E57" s="58"/>
    </row>
    <row r="58" spans="2:5" x14ac:dyDescent="0.2">
      <c r="B58" s="58"/>
      <c r="C58" s="58"/>
      <c r="D58" s="58"/>
      <c r="E58" s="58"/>
    </row>
    <row r="59" spans="2:5" x14ac:dyDescent="0.2">
      <c r="B59" s="58"/>
      <c r="C59" s="58"/>
      <c r="D59" s="58"/>
      <c r="E59" s="58"/>
    </row>
    <row r="60" spans="2:5" x14ac:dyDescent="0.2">
      <c r="B60" s="58"/>
      <c r="C60" s="58"/>
      <c r="D60" s="58"/>
      <c r="E60" s="58"/>
    </row>
    <row r="61" spans="2:5" x14ac:dyDescent="0.2">
      <c r="B61" s="58"/>
      <c r="C61" s="58"/>
      <c r="D61" s="58"/>
      <c r="E61" s="58"/>
    </row>
    <row r="62" spans="2:5" x14ac:dyDescent="0.2">
      <c r="B62" s="58"/>
      <c r="C62" s="58"/>
      <c r="D62" s="58"/>
      <c r="E62" s="58"/>
    </row>
    <row r="63" spans="2:5" x14ac:dyDescent="0.2">
      <c r="B63" s="58"/>
      <c r="C63" s="58"/>
      <c r="D63" s="58"/>
      <c r="E63" s="58"/>
    </row>
    <row r="64" spans="2:5" x14ac:dyDescent="0.2">
      <c r="B64" s="58"/>
      <c r="C64" s="58"/>
      <c r="D64" s="58"/>
      <c r="E64" s="58"/>
    </row>
    <row r="65" spans="2:5" x14ac:dyDescent="0.2">
      <c r="B65" s="58"/>
      <c r="C65" s="58"/>
      <c r="D65" s="58"/>
      <c r="E65" s="58"/>
    </row>
    <row r="66" spans="2:5" x14ac:dyDescent="0.2">
      <c r="B66" s="58"/>
      <c r="C66" s="58"/>
      <c r="D66" s="58"/>
      <c r="E66" s="58"/>
    </row>
    <row r="67" spans="2:5" x14ac:dyDescent="0.2">
      <c r="B67" s="58"/>
      <c r="C67" s="58"/>
      <c r="D67" s="58"/>
      <c r="E67" s="58"/>
    </row>
    <row r="68" spans="2:5" x14ac:dyDescent="0.2">
      <c r="B68" s="58"/>
      <c r="C68" s="58"/>
      <c r="D68" s="58"/>
      <c r="E68" s="58"/>
    </row>
    <row r="69" spans="2:5" x14ac:dyDescent="0.2">
      <c r="B69" s="58"/>
      <c r="C69" s="58"/>
      <c r="D69" s="58"/>
      <c r="E69" s="58"/>
    </row>
    <row r="70" spans="2:5" x14ac:dyDescent="0.2">
      <c r="B70" s="58"/>
      <c r="C70" s="58"/>
      <c r="D70" s="58"/>
      <c r="E70" s="58"/>
    </row>
    <row r="71" spans="2:5" x14ac:dyDescent="0.2">
      <c r="B71" s="58"/>
      <c r="C71" s="58"/>
      <c r="D71" s="58"/>
      <c r="E71" s="58"/>
    </row>
    <row r="72" spans="2:5" x14ac:dyDescent="0.2">
      <c r="B72" s="58"/>
      <c r="C72" s="58"/>
      <c r="D72" s="58"/>
      <c r="E72" s="58"/>
    </row>
    <row r="73" spans="2:5" x14ac:dyDescent="0.2">
      <c r="B73" s="58"/>
      <c r="C73" s="58"/>
      <c r="D73" s="58"/>
      <c r="E73" s="58"/>
    </row>
    <row r="74" spans="2:5" x14ac:dyDescent="0.2">
      <c r="B74" s="58"/>
      <c r="C74" s="58"/>
      <c r="D74" s="58"/>
      <c r="E74" s="58"/>
    </row>
    <row r="75" spans="2:5" x14ac:dyDescent="0.2">
      <c r="B75" s="58"/>
      <c r="C75" s="58"/>
      <c r="D75" s="58"/>
      <c r="E75" s="58"/>
    </row>
    <row r="76" spans="2:5" x14ac:dyDescent="0.2">
      <c r="B76" s="58"/>
      <c r="C76" s="58"/>
      <c r="D76" s="58"/>
      <c r="E76" s="58"/>
    </row>
    <row r="77" spans="2:5" x14ac:dyDescent="0.2">
      <c r="B77" s="58"/>
      <c r="C77" s="58"/>
      <c r="D77" s="58"/>
      <c r="E77" s="58"/>
    </row>
    <row r="78" spans="2:5" x14ac:dyDescent="0.2">
      <c r="B78" s="58"/>
      <c r="C78" s="58"/>
      <c r="D78" s="58"/>
      <c r="E78" s="58"/>
    </row>
    <row r="79" spans="2:5" x14ac:dyDescent="0.2">
      <c r="B79" s="58"/>
      <c r="C79" s="58"/>
      <c r="D79" s="58"/>
      <c r="E79" s="58"/>
    </row>
    <row r="80" spans="2:5" x14ac:dyDescent="0.2">
      <c r="B80" s="58"/>
      <c r="C80" s="58"/>
      <c r="D80" s="58"/>
      <c r="E80" s="58"/>
    </row>
    <row r="81" spans="2:5" x14ac:dyDescent="0.2">
      <c r="B81" s="58"/>
      <c r="C81" s="58"/>
      <c r="D81" s="58"/>
      <c r="E81" s="58"/>
    </row>
    <row r="82" spans="2:5" x14ac:dyDescent="0.2">
      <c r="B82" s="58"/>
      <c r="C82" s="58"/>
      <c r="D82" s="58"/>
      <c r="E82" s="58"/>
    </row>
    <row r="83" spans="2:5" x14ac:dyDescent="0.2">
      <c r="B83" s="58"/>
      <c r="C83" s="58"/>
      <c r="D83" s="58"/>
      <c r="E83" s="58"/>
    </row>
    <row r="84" spans="2:5" x14ac:dyDescent="0.2">
      <c r="B84" s="58"/>
      <c r="C84" s="58"/>
      <c r="D84" s="58"/>
      <c r="E84" s="58"/>
    </row>
    <row r="85" spans="2:5" x14ac:dyDescent="0.2">
      <c r="B85" s="58"/>
      <c r="C85" s="58"/>
      <c r="D85" s="58"/>
      <c r="E85" s="58"/>
    </row>
    <row r="86" spans="2:5" x14ac:dyDescent="0.2">
      <c r="B86" s="58"/>
      <c r="C86" s="58"/>
      <c r="D86" s="58"/>
      <c r="E86" s="58"/>
    </row>
  </sheetData>
  <phoneticPr fontId="5" type="noConversion"/>
  <hyperlinks>
    <hyperlink ref="E1" location="Contents!A1" display="Return to contents" xr:uid="{00000000-0004-0000-3B00-000000000000}"/>
  </hyperlinks>
  <pageMargins left="0.75" right="0.75" top="1" bottom="1" header="0.5" footer="0.5"/>
  <pageSetup scale="86" orientation="portrait" r:id="rId1"/>
  <headerFooter alignWithMargins="0"/>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2"/>
  <dimension ref="A1:O22"/>
  <sheetViews>
    <sheetView showGridLines="0" zoomScaleNormal="100" workbookViewId="0"/>
  </sheetViews>
  <sheetFormatPr defaultColWidth="9.21875" defaultRowHeight="15" x14ac:dyDescent="0.2"/>
  <cols>
    <col min="1" max="1" width="21.6640625" style="167" customWidth="1"/>
    <col min="2" max="2" width="14.109375" style="167" customWidth="1"/>
    <col min="3" max="3" width="16.21875" style="167" customWidth="1"/>
    <col min="4" max="4" width="28.33203125" style="167" customWidth="1"/>
    <col min="5" max="5" width="24.5546875" style="167" customWidth="1"/>
    <col min="6" max="7" width="9.21875" style="167"/>
    <col min="8" max="8" width="9.6640625" style="167" customWidth="1"/>
    <col min="9" max="16384" width="9.21875" style="167"/>
  </cols>
  <sheetData>
    <row r="1" spans="1:15" ht="19.5" x14ac:dyDescent="0.3">
      <c r="A1" s="175" t="s">
        <v>387</v>
      </c>
      <c r="F1" s="36" t="s">
        <v>7</v>
      </c>
    </row>
    <row r="2" spans="1:15" x14ac:dyDescent="0.2">
      <c r="A2" s="1" t="s">
        <v>912</v>
      </c>
    </row>
    <row r="3" spans="1:15" ht="39.950000000000003" customHeight="1" x14ac:dyDescent="0.25">
      <c r="A3" s="160" t="s">
        <v>438</v>
      </c>
    </row>
    <row r="4" spans="1:15" s="176" customFormat="1" x14ac:dyDescent="0.2">
      <c r="A4" s="19" t="s">
        <v>379</v>
      </c>
      <c r="B4" s="17" t="s">
        <v>435</v>
      </c>
      <c r="C4" s="17" t="s">
        <v>51</v>
      </c>
      <c r="D4" s="17" t="s">
        <v>436</v>
      </c>
      <c r="E4" s="17" t="s">
        <v>52</v>
      </c>
      <c r="F4"/>
      <c r="I4"/>
      <c r="J4"/>
      <c r="K4"/>
      <c r="L4"/>
      <c r="M4"/>
      <c r="N4"/>
      <c r="O4"/>
    </row>
    <row r="5" spans="1:15" x14ac:dyDescent="0.2">
      <c r="A5" s="187" t="s">
        <v>54</v>
      </c>
      <c r="B5" s="188">
        <v>19926</v>
      </c>
      <c r="C5" s="188">
        <v>9113</v>
      </c>
      <c r="D5" s="188">
        <v>29039</v>
      </c>
      <c r="E5" s="189">
        <v>31.381934639622578</v>
      </c>
      <c r="G5" s="168"/>
      <c r="H5" s="168"/>
    </row>
    <row r="6" spans="1:15" x14ac:dyDescent="0.2">
      <c r="A6" s="190" t="s">
        <v>209</v>
      </c>
      <c r="B6" s="188">
        <v>21887</v>
      </c>
      <c r="C6" s="188">
        <v>4705</v>
      </c>
      <c r="D6" s="188">
        <v>26592</v>
      </c>
      <c r="E6" s="189">
        <v>17.693291215403129</v>
      </c>
      <c r="G6" s="168"/>
      <c r="H6" s="168"/>
    </row>
    <row r="7" spans="1:15" x14ac:dyDescent="0.2">
      <c r="A7" s="190" t="s">
        <v>46</v>
      </c>
      <c r="B7" s="188">
        <v>1704</v>
      </c>
      <c r="C7" s="188">
        <v>656</v>
      </c>
      <c r="D7" s="188">
        <v>2360</v>
      </c>
      <c r="E7" s="189">
        <v>27.796610169491526</v>
      </c>
      <c r="G7" s="168"/>
      <c r="H7" s="168"/>
    </row>
    <row r="8" spans="1:15" x14ac:dyDescent="0.2">
      <c r="A8" s="190" t="s">
        <v>433</v>
      </c>
      <c r="B8" s="188">
        <v>747</v>
      </c>
      <c r="C8" s="188">
        <v>585</v>
      </c>
      <c r="D8" s="188">
        <v>1332</v>
      </c>
      <c r="E8" s="189">
        <v>43.918918918918919</v>
      </c>
      <c r="G8" s="168"/>
      <c r="H8" s="169"/>
    </row>
    <row r="9" spans="1:15" x14ac:dyDescent="0.2">
      <c r="A9" s="191" t="s">
        <v>87</v>
      </c>
      <c r="B9" s="192">
        <v>44493</v>
      </c>
      <c r="C9" s="192">
        <v>14419</v>
      </c>
      <c r="D9" s="192">
        <v>58912</v>
      </c>
      <c r="E9" s="193">
        <v>24.475488864747419</v>
      </c>
      <c r="G9" s="168"/>
      <c r="H9" s="169"/>
    </row>
    <row r="10" spans="1:15" ht="39.950000000000003" customHeight="1" x14ac:dyDescent="0.25">
      <c r="A10" s="160" t="s">
        <v>439</v>
      </c>
      <c r="B10" s="180"/>
      <c r="C10" s="180"/>
      <c r="D10" s="180"/>
      <c r="E10" s="181"/>
      <c r="G10" s="168"/>
      <c r="H10" s="169"/>
      <c r="I10" s="168"/>
      <c r="K10" s="168"/>
      <c r="L10" s="169"/>
      <c r="M10" s="170"/>
    </row>
    <row r="11" spans="1:15" s="176" customFormat="1" x14ac:dyDescent="0.2">
      <c r="A11" s="19" t="s">
        <v>380</v>
      </c>
      <c r="B11" s="17" t="s">
        <v>435</v>
      </c>
      <c r="C11" s="17" t="s">
        <v>51</v>
      </c>
      <c r="D11" s="196" t="s">
        <v>437</v>
      </c>
      <c r="E11" s="196" t="s">
        <v>52</v>
      </c>
      <c r="G11" s="177"/>
      <c r="H11" s="178"/>
      <c r="I11" s="177"/>
      <c r="J11" s="178"/>
      <c r="K11" s="177"/>
      <c r="L11" s="178"/>
      <c r="M11" s="179"/>
    </row>
    <row r="12" spans="1:15" x14ac:dyDescent="0.2">
      <c r="A12" s="190" t="s">
        <v>382</v>
      </c>
      <c r="B12" s="188">
        <v>43016</v>
      </c>
      <c r="C12" s="188">
        <v>12693</v>
      </c>
      <c r="D12" s="188">
        <v>55709</v>
      </c>
      <c r="E12" s="189">
        <v>22.784469295804989</v>
      </c>
      <c r="G12" s="168"/>
      <c r="H12" s="168"/>
      <c r="I12" s="168"/>
      <c r="J12" s="169"/>
      <c r="K12" s="168"/>
      <c r="L12" s="169"/>
      <c r="M12" s="170"/>
    </row>
    <row r="13" spans="1:15" ht="14.25" customHeight="1" x14ac:dyDescent="0.2">
      <c r="A13" s="190" t="s">
        <v>383</v>
      </c>
      <c r="B13" s="188">
        <v>43198</v>
      </c>
      <c r="C13" s="188">
        <v>13265</v>
      </c>
      <c r="D13" s="188">
        <v>56463</v>
      </c>
      <c r="E13" s="189">
        <v>23.493261073623433</v>
      </c>
      <c r="G13" s="168"/>
      <c r="H13" s="168"/>
      <c r="I13" s="168"/>
      <c r="J13" s="169"/>
      <c r="K13" s="168"/>
      <c r="L13" s="169"/>
      <c r="M13" s="170"/>
    </row>
    <row r="14" spans="1:15" x14ac:dyDescent="0.2">
      <c r="A14" s="190" t="s">
        <v>384</v>
      </c>
      <c r="B14" s="188">
        <v>43246</v>
      </c>
      <c r="C14" s="188">
        <v>13620</v>
      </c>
      <c r="D14" s="188">
        <v>56866</v>
      </c>
      <c r="E14" s="189">
        <v>23.951042802377522</v>
      </c>
      <c r="G14" s="171"/>
      <c r="H14" s="172"/>
      <c r="I14" s="171"/>
      <c r="K14" s="171"/>
    </row>
    <row r="15" spans="1:15" x14ac:dyDescent="0.2">
      <c r="A15" s="190" t="s">
        <v>385</v>
      </c>
      <c r="B15" s="194">
        <v>44387</v>
      </c>
      <c r="C15" s="194">
        <v>13564</v>
      </c>
      <c r="D15" s="194">
        <v>57951</v>
      </c>
      <c r="E15" s="195">
        <v>23.405980914910874</v>
      </c>
      <c r="G15" s="171"/>
      <c r="H15" s="172"/>
      <c r="I15" s="171"/>
      <c r="K15" s="171"/>
    </row>
    <row r="16" spans="1:15" x14ac:dyDescent="0.2">
      <c r="A16" s="190" t="s">
        <v>381</v>
      </c>
      <c r="B16" s="194">
        <v>45006</v>
      </c>
      <c r="C16" s="194">
        <v>13924</v>
      </c>
      <c r="D16" s="194">
        <v>58930</v>
      </c>
      <c r="E16" s="195">
        <v>23.628033259799764</v>
      </c>
    </row>
    <row r="17" spans="1:9" x14ac:dyDescent="0.2">
      <c r="A17" s="191" t="s">
        <v>434</v>
      </c>
      <c r="B17" s="192">
        <v>44493</v>
      </c>
      <c r="C17" s="192">
        <v>14419</v>
      </c>
      <c r="D17" s="192">
        <v>58912</v>
      </c>
      <c r="E17" s="193">
        <v>24.475488864747419</v>
      </c>
      <c r="F17" s="129"/>
      <c r="I17"/>
    </row>
    <row r="18" spans="1:9" ht="39.950000000000003" customHeight="1" x14ac:dyDescent="0.25">
      <c r="A18" s="160" t="s">
        <v>441</v>
      </c>
      <c r="B18" s="129"/>
      <c r="C18" s="129"/>
      <c r="D18" s="129"/>
      <c r="E18" s="129"/>
      <c r="F18" s="129"/>
    </row>
    <row r="19" spans="1:9" x14ac:dyDescent="0.2">
      <c r="A19" s="128" t="s">
        <v>377</v>
      </c>
      <c r="B19" s="128" t="s">
        <v>378</v>
      </c>
      <c r="C19" s="173"/>
      <c r="D19" s="174"/>
    </row>
    <row r="20" spans="1:9" x14ac:dyDescent="0.2">
      <c r="A20" s="174" t="s">
        <v>369</v>
      </c>
      <c r="B20" s="129" t="s">
        <v>386</v>
      </c>
    </row>
    <row r="21" spans="1:9" x14ac:dyDescent="0.2">
      <c r="A21" s="174" t="s">
        <v>370</v>
      </c>
      <c r="B21" s="129" t="s">
        <v>440</v>
      </c>
    </row>
    <row r="22" spans="1:9" x14ac:dyDescent="0.2">
      <c r="A22" s="174" t="s">
        <v>371</v>
      </c>
      <c r="B22" s="129" t="s">
        <v>442</v>
      </c>
    </row>
  </sheetData>
  <phoneticPr fontId="5" type="noConversion"/>
  <hyperlinks>
    <hyperlink ref="F1" location="Contents!A1" display="Return to contents" xr:uid="{2952138E-F763-4AA7-826A-1E4B2A4178E5}"/>
  </hyperlinks>
  <pageMargins left="0.75" right="0.75" top="1" bottom="1" header="0.5" footer="0.5"/>
  <pageSetup paperSize="9" orientation="landscape" r:id="rId1"/>
  <headerFooter alignWithMargins="0"/>
  <tableParts count="3">
    <tablePart r:id="rId2"/>
    <tablePart r:id="rId3"/>
    <tablePart r:id="rId4"/>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8">
    <pageSetUpPr fitToPage="1"/>
  </sheetPr>
  <dimension ref="A1:R50"/>
  <sheetViews>
    <sheetView showGridLines="0" zoomScaleNormal="100" workbookViewId="0"/>
  </sheetViews>
  <sheetFormatPr defaultRowHeight="15" x14ac:dyDescent="0.2"/>
  <cols>
    <col min="1" max="1" width="21.6640625" customWidth="1"/>
    <col min="2" max="7" width="8.21875" customWidth="1"/>
    <col min="14" max="14" width="10.33203125" customWidth="1"/>
    <col min="15" max="15" width="8.6640625" customWidth="1"/>
    <col min="17" max="17" width="10.33203125" customWidth="1"/>
  </cols>
  <sheetData>
    <row r="1" spans="1:18" ht="19.5" x14ac:dyDescent="0.3">
      <c r="A1" s="175" t="s">
        <v>850</v>
      </c>
      <c r="L1" s="43" t="s">
        <v>7</v>
      </c>
    </row>
    <row r="2" spans="1:18" x14ac:dyDescent="0.2">
      <c r="A2" t="s">
        <v>410</v>
      </c>
    </row>
    <row r="3" spans="1:18" ht="39.950000000000003" customHeight="1" x14ac:dyDescent="0.25">
      <c r="A3" s="160" t="s">
        <v>876</v>
      </c>
      <c r="H3" s="26"/>
    </row>
    <row r="4" spans="1:18" x14ac:dyDescent="0.2">
      <c r="A4" s="14" t="s">
        <v>208</v>
      </c>
      <c r="B4" s="11" t="s">
        <v>478</v>
      </c>
      <c r="C4" s="11" t="s">
        <v>477</v>
      </c>
      <c r="D4" s="11" t="s">
        <v>460</v>
      </c>
      <c r="E4" s="11" t="s">
        <v>415</v>
      </c>
      <c r="F4" s="11" t="s">
        <v>416</v>
      </c>
      <c r="G4" s="11" t="s">
        <v>417</v>
      </c>
      <c r="H4" s="11" t="s">
        <v>418</v>
      </c>
      <c r="I4" s="11" t="s">
        <v>183</v>
      </c>
      <c r="J4" s="11" t="s">
        <v>419</v>
      </c>
      <c r="K4" s="11" t="s">
        <v>187</v>
      </c>
      <c r="L4" s="11" t="s">
        <v>199</v>
      </c>
      <c r="M4" s="11" t="s">
        <v>206</v>
      </c>
      <c r="N4" s="11" t="s">
        <v>213</v>
      </c>
      <c r="O4" s="11" t="s">
        <v>222</v>
      </c>
      <c r="P4" s="11" t="s">
        <v>420</v>
      </c>
      <c r="Q4" s="11" t="s">
        <v>329</v>
      </c>
      <c r="R4" s="11" t="s">
        <v>402</v>
      </c>
    </row>
    <row r="5" spans="1:18" ht="20.100000000000001" customHeight="1" x14ac:dyDescent="0.2">
      <c r="A5" t="s">
        <v>111</v>
      </c>
      <c r="B5" s="66">
        <v>1887</v>
      </c>
      <c r="C5" s="66">
        <v>1827</v>
      </c>
      <c r="D5" s="66">
        <v>1688</v>
      </c>
      <c r="E5" s="66">
        <v>1682</v>
      </c>
      <c r="F5" s="66">
        <v>1578</v>
      </c>
      <c r="G5" s="66">
        <v>1594</v>
      </c>
      <c r="H5" s="66">
        <v>1591</v>
      </c>
      <c r="I5" s="66">
        <v>1606</v>
      </c>
      <c r="J5" s="66">
        <v>1623</v>
      </c>
      <c r="K5" s="66">
        <v>1631</v>
      </c>
      <c r="L5" s="66">
        <v>1603</v>
      </c>
      <c r="M5" s="66">
        <v>1623.7099999999998</v>
      </c>
      <c r="N5" s="317">
        <v>1635.82</v>
      </c>
      <c r="O5" s="317">
        <v>1674.86</v>
      </c>
      <c r="P5" s="317">
        <v>1725.2899999999997</v>
      </c>
      <c r="Q5" s="317">
        <v>1744.8</v>
      </c>
      <c r="R5" s="317">
        <v>1814.8700000000001</v>
      </c>
    </row>
    <row r="6" spans="1:18" ht="20.100000000000001" customHeight="1" x14ac:dyDescent="0.2">
      <c r="A6" t="s">
        <v>112</v>
      </c>
      <c r="B6" s="66">
        <v>2540</v>
      </c>
      <c r="C6" s="66">
        <v>2558</v>
      </c>
      <c r="D6" s="66">
        <v>2674</v>
      </c>
      <c r="E6" s="66">
        <v>2614</v>
      </c>
      <c r="F6" s="66">
        <v>2633</v>
      </c>
      <c r="G6" s="66">
        <v>2538</v>
      </c>
      <c r="H6" s="66">
        <v>2546</v>
      </c>
      <c r="I6" s="66">
        <v>2594</v>
      </c>
      <c r="J6" s="66">
        <v>2593</v>
      </c>
      <c r="K6" s="66">
        <v>2649</v>
      </c>
      <c r="L6" s="66">
        <v>2655</v>
      </c>
      <c r="M6" s="66">
        <v>2674.85</v>
      </c>
      <c r="N6" s="317">
        <v>2649.9100000000003</v>
      </c>
      <c r="O6" s="317">
        <v>2695.7900000000004</v>
      </c>
      <c r="P6" s="317">
        <v>2719.77</v>
      </c>
      <c r="Q6" s="317">
        <v>2731.0600000000004</v>
      </c>
      <c r="R6" s="317">
        <v>2723.55</v>
      </c>
    </row>
    <row r="7" spans="1:18" ht="20.100000000000001" customHeight="1" x14ac:dyDescent="0.2">
      <c r="A7" t="s">
        <v>113</v>
      </c>
      <c r="B7" s="66">
        <v>1166</v>
      </c>
      <c r="C7" s="66">
        <v>1185</v>
      </c>
      <c r="D7" s="66">
        <v>1180</v>
      </c>
      <c r="E7" s="66">
        <v>1169</v>
      </c>
      <c r="F7" s="66">
        <v>1176</v>
      </c>
      <c r="G7" s="66">
        <v>1154</v>
      </c>
      <c r="H7" s="66">
        <v>1145</v>
      </c>
      <c r="I7" s="66">
        <v>1153</v>
      </c>
      <c r="J7" s="66">
        <v>1140</v>
      </c>
      <c r="K7" s="66">
        <v>1136</v>
      </c>
      <c r="L7" s="66">
        <v>1124</v>
      </c>
      <c r="M7" s="66">
        <v>1132.8800000000001</v>
      </c>
      <c r="N7" s="317">
        <v>1160.49</v>
      </c>
      <c r="O7" s="317">
        <v>1172.21</v>
      </c>
      <c r="P7" s="317">
        <v>1196.54</v>
      </c>
      <c r="Q7" s="317">
        <v>1171.8599999999999</v>
      </c>
      <c r="R7" s="317">
        <v>1144.75</v>
      </c>
    </row>
    <row r="8" spans="1:18" ht="20.100000000000001" customHeight="1" x14ac:dyDescent="0.2">
      <c r="A8" t="s">
        <v>218</v>
      </c>
      <c r="B8" s="7">
        <v>936</v>
      </c>
      <c r="C8" s="7">
        <v>939</v>
      </c>
      <c r="D8" s="7">
        <v>919</v>
      </c>
      <c r="E8" s="7">
        <v>919</v>
      </c>
      <c r="F8" s="66">
        <v>898</v>
      </c>
      <c r="G8" s="66">
        <v>858</v>
      </c>
      <c r="H8" s="66">
        <v>863</v>
      </c>
      <c r="I8" s="66">
        <v>859</v>
      </c>
      <c r="J8" s="66">
        <v>866</v>
      </c>
      <c r="K8" s="66">
        <v>844</v>
      </c>
      <c r="L8" s="66">
        <v>841</v>
      </c>
      <c r="M8" s="66">
        <v>824.75</v>
      </c>
      <c r="N8" s="317">
        <v>860.71999999999991</v>
      </c>
      <c r="O8" s="317">
        <v>834.16000000000008</v>
      </c>
      <c r="P8" s="317">
        <v>846.34000000000015</v>
      </c>
      <c r="Q8" s="317">
        <v>859.70999999999992</v>
      </c>
      <c r="R8" s="317">
        <v>815</v>
      </c>
    </row>
    <row r="9" spans="1:18" ht="20.100000000000001" customHeight="1" x14ac:dyDescent="0.2">
      <c r="A9" t="s">
        <v>219</v>
      </c>
      <c r="B9" s="66">
        <v>3348</v>
      </c>
      <c r="C9" s="66">
        <v>3322</v>
      </c>
      <c r="D9" s="66">
        <v>3303</v>
      </c>
      <c r="E9" s="66">
        <v>3189</v>
      </c>
      <c r="F9" s="66">
        <v>3150</v>
      </c>
      <c r="G9" s="66">
        <v>3116</v>
      </c>
      <c r="H9" s="66">
        <v>3171</v>
      </c>
      <c r="I9" s="66">
        <v>3212</v>
      </c>
      <c r="J9" s="66">
        <v>3159</v>
      </c>
      <c r="K9" s="66">
        <v>3194</v>
      </c>
      <c r="L9" s="66">
        <v>3212</v>
      </c>
      <c r="M9" s="66">
        <v>3281.2599999999998</v>
      </c>
      <c r="N9" s="317">
        <v>3346.4</v>
      </c>
      <c r="O9" s="317">
        <v>3451.7999999999997</v>
      </c>
      <c r="P9" s="317">
        <v>3518.0200000000004</v>
      </c>
      <c r="Q9" s="317">
        <v>3614.94</v>
      </c>
      <c r="R9" s="317">
        <v>3671.53</v>
      </c>
    </row>
    <row r="10" spans="1:18" ht="20.100000000000001" customHeight="1" x14ac:dyDescent="0.2">
      <c r="A10" t="s">
        <v>114</v>
      </c>
      <c r="B10" s="7">
        <v>507</v>
      </c>
      <c r="C10" s="7">
        <v>523</v>
      </c>
      <c r="D10" s="7">
        <v>535</v>
      </c>
      <c r="E10" s="7">
        <v>515</v>
      </c>
      <c r="F10" s="66">
        <v>485</v>
      </c>
      <c r="G10" s="66">
        <v>483</v>
      </c>
      <c r="H10" s="66">
        <v>483</v>
      </c>
      <c r="I10" s="66">
        <v>493</v>
      </c>
      <c r="J10" s="66">
        <v>495</v>
      </c>
      <c r="K10" s="66">
        <v>491</v>
      </c>
      <c r="L10" s="66">
        <v>528</v>
      </c>
      <c r="M10" s="66">
        <v>512.6</v>
      </c>
      <c r="N10" s="317">
        <v>511.70000000000005</v>
      </c>
      <c r="O10" s="317">
        <v>520.17999999999995</v>
      </c>
      <c r="P10" s="317">
        <v>553.96999999999991</v>
      </c>
      <c r="Q10" s="317">
        <v>556.20000000000005</v>
      </c>
      <c r="R10" s="317">
        <v>552.68999999999994</v>
      </c>
    </row>
    <row r="11" spans="1:18" ht="20.100000000000001" customHeight="1" x14ac:dyDescent="0.2">
      <c r="A11" t="s">
        <v>220</v>
      </c>
      <c r="B11" s="66">
        <v>1573</v>
      </c>
      <c r="C11" s="66">
        <v>1601</v>
      </c>
      <c r="D11" s="66">
        <v>1618</v>
      </c>
      <c r="E11" s="66">
        <v>1595</v>
      </c>
      <c r="F11" s="66">
        <v>1564</v>
      </c>
      <c r="G11" s="66">
        <v>1524</v>
      </c>
      <c r="H11" s="66">
        <v>1532</v>
      </c>
      <c r="I11" s="66">
        <v>1488</v>
      </c>
      <c r="J11" s="66">
        <v>1480</v>
      </c>
      <c r="K11" s="66">
        <v>1479</v>
      </c>
      <c r="L11" s="66">
        <v>1467</v>
      </c>
      <c r="M11" s="66">
        <v>1470.32</v>
      </c>
      <c r="N11" s="317">
        <v>1435.6</v>
      </c>
      <c r="O11" s="317">
        <v>1435.68</v>
      </c>
      <c r="P11" s="317">
        <v>1413.28</v>
      </c>
      <c r="Q11" s="317">
        <v>1421.15</v>
      </c>
      <c r="R11" s="317">
        <v>1370.27</v>
      </c>
    </row>
    <row r="12" spans="1:18" ht="20.100000000000001" customHeight="1" x14ac:dyDescent="0.2">
      <c r="A12" t="s">
        <v>116</v>
      </c>
      <c r="B12" s="66">
        <v>1530</v>
      </c>
      <c r="C12" s="66">
        <v>1531</v>
      </c>
      <c r="D12" s="66">
        <v>1525</v>
      </c>
      <c r="E12" s="66">
        <v>1484</v>
      </c>
      <c r="F12" s="66">
        <v>1471</v>
      </c>
      <c r="G12" s="66">
        <v>1431</v>
      </c>
      <c r="H12" s="66">
        <v>1415</v>
      </c>
      <c r="I12" s="66">
        <v>1393</v>
      </c>
      <c r="J12" s="66">
        <v>1373</v>
      </c>
      <c r="K12" s="66">
        <v>1376</v>
      </c>
      <c r="L12" s="66">
        <v>1367</v>
      </c>
      <c r="M12" s="66">
        <v>1329.63</v>
      </c>
      <c r="N12" s="317">
        <v>1320.97</v>
      </c>
      <c r="O12" s="317">
        <v>1315.8899999999999</v>
      </c>
      <c r="P12" s="317">
        <v>1339.5</v>
      </c>
      <c r="Q12" s="317">
        <v>1374.79</v>
      </c>
      <c r="R12" s="317">
        <v>1353.0600000000002</v>
      </c>
    </row>
    <row r="13" spans="1:18" ht="20.100000000000001" customHeight="1" x14ac:dyDescent="0.2">
      <c r="A13" t="s">
        <v>117</v>
      </c>
      <c r="B13" s="66">
        <v>1222</v>
      </c>
      <c r="C13" s="66">
        <v>1282</v>
      </c>
      <c r="D13" s="66">
        <v>1234</v>
      </c>
      <c r="E13" s="66">
        <v>1246</v>
      </c>
      <c r="F13" s="66">
        <v>1195</v>
      </c>
      <c r="G13" s="66">
        <v>1176</v>
      </c>
      <c r="H13" s="66">
        <v>1150</v>
      </c>
      <c r="I13" s="66">
        <v>1139</v>
      </c>
      <c r="J13" s="66">
        <v>1139</v>
      </c>
      <c r="K13" s="66">
        <v>1151</v>
      </c>
      <c r="L13" s="66">
        <v>1149</v>
      </c>
      <c r="M13" s="66">
        <v>1189.0000000000002</v>
      </c>
      <c r="N13" s="317">
        <v>1184.6999999999998</v>
      </c>
      <c r="O13" s="317">
        <v>1205.2</v>
      </c>
      <c r="P13" s="317">
        <v>1232.81</v>
      </c>
      <c r="Q13" s="317">
        <v>1262.5200000000002</v>
      </c>
      <c r="R13" s="317">
        <v>1230.28</v>
      </c>
    </row>
    <row r="14" spans="1:18" ht="20.100000000000001" customHeight="1" x14ac:dyDescent="0.2">
      <c r="A14" t="s">
        <v>118</v>
      </c>
      <c r="B14" s="66">
        <v>1259</v>
      </c>
      <c r="C14" s="66">
        <v>1262</v>
      </c>
      <c r="D14" s="66">
        <v>1242</v>
      </c>
      <c r="E14" s="66">
        <v>1179</v>
      </c>
      <c r="F14" s="66">
        <v>1204</v>
      </c>
      <c r="G14" s="66">
        <v>1168</v>
      </c>
      <c r="H14" s="66">
        <v>1160</v>
      </c>
      <c r="I14" s="66">
        <v>1184</v>
      </c>
      <c r="J14" s="66">
        <v>1191</v>
      </c>
      <c r="K14" s="66">
        <v>1204</v>
      </c>
      <c r="L14" s="66">
        <v>1217</v>
      </c>
      <c r="M14" s="66">
        <v>1244.8399999999999</v>
      </c>
      <c r="N14" s="317">
        <v>1247.6400000000001</v>
      </c>
      <c r="O14" s="317">
        <v>1269.0999999999999</v>
      </c>
      <c r="P14" s="317">
        <v>1366</v>
      </c>
      <c r="Q14" s="317">
        <v>1374.45</v>
      </c>
      <c r="R14" s="317">
        <v>1359.77</v>
      </c>
    </row>
    <row r="15" spans="1:18" ht="20.100000000000001" customHeight="1" x14ac:dyDescent="0.2">
      <c r="A15" t="s">
        <v>119</v>
      </c>
      <c r="B15" s="66">
        <v>956</v>
      </c>
      <c r="C15" s="66">
        <v>962</v>
      </c>
      <c r="D15" s="7">
        <v>936</v>
      </c>
      <c r="E15" s="66">
        <v>966</v>
      </c>
      <c r="F15" s="66">
        <v>924</v>
      </c>
      <c r="G15" s="66">
        <v>923</v>
      </c>
      <c r="H15" s="66">
        <v>909</v>
      </c>
      <c r="I15" s="66">
        <v>903</v>
      </c>
      <c r="J15" s="66">
        <v>902</v>
      </c>
      <c r="K15" s="66">
        <v>920</v>
      </c>
      <c r="L15" s="66">
        <v>913</v>
      </c>
      <c r="M15" s="66">
        <v>934.71</v>
      </c>
      <c r="N15" s="317">
        <v>960.42000000000007</v>
      </c>
      <c r="O15" s="317">
        <v>973.45</v>
      </c>
      <c r="P15" s="317">
        <v>1008.1</v>
      </c>
      <c r="Q15" s="317">
        <v>1030.51</v>
      </c>
      <c r="R15" s="317">
        <v>1025.6299999999999</v>
      </c>
    </row>
    <row r="16" spans="1:18" ht="20.100000000000001" customHeight="1" x14ac:dyDescent="0.2">
      <c r="A16" t="s">
        <v>120</v>
      </c>
      <c r="B16" s="66">
        <v>1220</v>
      </c>
      <c r="C16" s="66">
        <v>1251</v>
      </c>
      <c r="D16" s="66">
        <v>1197</v>
      </c>
      <c r="E16" s="66">
        <v>1191</v>
      </c>
      <c r="F16" s="66">
        <v>1195</v>
      </c>
      <c r="G16" s="66">
        <v>1185</v>
      </c>
      <c r="H16" s="66">
        <v>1194</v>
      </c>
      <c r="I16" s="66">
        <v>1206</v>
      </c>
      <c r="J16" s="66">
        <v>1201</v>
      </c>
      <c r="K16" s="66">
        <v>1212</v>
      </c>
      <c r="L16" s="66">
        <v>1227</v>
      </c>
      <c r="M16" s="66">
        <v>1265.1399999999999</v>
      </c>
      <c r="N16" s="317">
        <v>1276.98</v>
      </c>
      <c r="O16" s="317">
        <v>1305.53</v>
      </c>
      <c r="P16" s="317">
        <v>1321.9</v>
      </c>
      <c r="Q16" s="317">
        <v>1340.6</v>
      </c>
      <c r="R16" s="317">
        <v>1355.62</v>
      </c>
    </row>
    <row r="17" spans="1:18" ht="20.100000000000001" customHeight="1" x14ac:dyDescent="0.2">
      <c r="A17" t="s">
        <v>121</v>
      </c>
      <c r="B17" s="66">
        <v>1595</v>
      </c>
      <c r="C17" s="66">
        <v>1589</v>
      </c>
      <c r="D17" s="66">
        <v>1598</v>
      </c>
      <c r="E17" s="66">
        <v>1558</v>
      </c>
      <c r="F17" s="66">
        <v>1533</v>
      </c>
      <c r="G17" s="66">
        <v>1546</v>
      </c>
      <c r="H17" s="66">
        <v>1564</v>
      </c>
      <c r="I17" s="66">
        <v>1568</v>
      </c>
      <c r="J17" s="66">
        <v>1578</v>
      </c>
      <c r="K17" s="66">
        <v>1580</v>
      </c>
      <c r="L17" s="66">
        <v>1605</v>
      </c>
      <c r="M17" s="66">
        <v>1620.32</v>
      </c>
      <c r="N17" s="317">
        <v>1633.93</v>
      </c>
      <c r="O17" s="317">
        <v>1628.73</v>
      </c>
      <c r="P17" s="317">
        <v>1687.57</v>
      </c>
      <c r="Q17" s="317">
        <v>1662.63</v>
      </c>
      <c r="R17" s="317">
        <v>1646.8700000000001</v>
      </c>
    </row>
    <row r="18" spans="1:18" ht="20.100000000000001" customHeight="1" x14ac:dyDescent="0.2">
      <c r="A18" t="s">
        <v>122</v>
      </c>
      <c r="B18" s="66">
        <v>3532</v>
      </c>
      <c r="C18" s="66">
        <v>3528</v>
      </c>
      <c r="D18" s="66">
        <v>3531</v>
      </c>
      <c r="E18" s="66">
        <v>3507</v>
      </c>
      <c r="F18" s="66">
        <v>3558</v>
      </c>
      <c r="G18" s="66">
        <v>3493</v>
      </c>
      <c r="H18" s="66">
        <v>3491</v>
      </c>
      <c r="I18" s="66">
        <v>3508</v>
      </c>
      <c r="J18" s="66">
        <v>3469</v>
      </c>
      <c r="K18" s="66">
        <v>3476</v>
      </c>
      <c r="L18" s="66">
        <v>3495</v>
      </c>
      <c r="M18" s="66">
        <v>3498.15</v>
      </c>
      <c r="N18" s="317">
        <v>3502.6200000000003</v>
      </c>
      <c r="O18" s="317">
        <v>3530.4100000000003</v>
      </c>
      <c r="P18" s="317">
        <v>3626.94</v>
      </c>
      <c r="Q18" s="317">
        <v>3635.99</v>
      </c>
      <c r="R18" s="317">
        <v>3655.89</v>
      </c>
    </row>
    <row r="19" spans="1:18" ht="20.100000000000001" customHeight="1" x14ac:dyDescent="0.2">
      <c r="A19" t="s">
        <v>123</v>
      </c>
      <c r="B19" s="66">
        <v>5497</v>
      </c>
      <c r="C19" s="66">
        <v>5472</v>
      </c>
      <c r="D19" s="66">
        <v>5325</v>
      </c>
      <c r="E19" s="66">
        <v>4947</v>
      </c>
      <c r="F19" s="66">
        <v>4839</v>
      </c>
      <c r="G19" s="66">
        <v>4951</v>
      </c>
      <c r="H19" s="66">
        <v>4959</v>
      </c>
      <c r="I19" s="66">
        <v>4813</v>
      </c>
      <c r="J19" s="66">
        <v>4802</v>
      </c>
      <c r="K19" s="66">
        <v>4779</v>
      </c>
      <c r="L19" s="66">
        <v>4870</v>
      </c>
      <c r="M19" s="66">
        <v>5020.12</v>
      </c>
      <c r="N19" s="317">
        <v>5262.7300000000005</v>
      </c>
      <c r="O19" s="317">
        <v>5352.13</v>
      </c>
      <c r="P19" s="317">
        <v>5445.7699999999995</v>
      </c>
      <c r="Q19" s="317">
        <v>5620.95</v>
      </c>
      <c r="R19" s="317">
        <v>5725.45</v>
      </c>
    </row>
    <row r="20" spans="1:18" ht="20.100000000000001" customHeight="1" x14ac:dyDescent="0.2">
      <c r="A20" t="s">
        <v>124</v>
      </c>
      <c r="B20" s="66">
        <v>2631</v>
      </c>
      <c r="C20" s="66">
        <v>2581</v>
      </c>
      <c r="D20" s="66">
        <v>2589</v>
      </c>
      <c r="E20" s="66">
        <v>2515</v>
      </c>
      <c r="F20" s="66">
        <v>2411</v>
      </c>
      <c r="G20" s="66">
        <v>2361</v>
      </c>
      <c r="H20" s="66">
        <v>2351</v>
      </c>
      <c r="I20" s="66">
        <v>2341</v>
      </c>
      <c r="J20" s="66">
        <v>2331</v>
      </c>
      <c r="K20" s="66">
        <v>2358</v>
      </c>
      <c r="L20" s="66">
        <v>2354</v>
      </c>
      <c r="M20" s="66">
        <v>2365.2799999999997</v>
      </c>
      <c r="N20" s="317">
        <v>2388.0899999999992</v>
      </c>
      <c r="O20" s="317">
        <v>2300.3799999999992</v>
      </c>
      <c r="P20" s="317">
        <v>2283.8000000000002</v>
      </c>
      <c r="Q20" s="317">
        <v>2351.9699999999993</v>
      </c>
      <c r="R20" s="317">
        <v>2322.39</v>
      </c>
    </row>
    <row r="21" spans="1:18" ht="20.100000000000001" customHeight="1" x14ac:dyDescent="0.2">
      <c r="A21" t="s">
        <v>125</v>
      </c>
      <c r="B21" s="7">
        <v>899</v>
      </c>
      <c r="C21" s="7">
        <v>896</v>
      </c>
      <c r="D21" s="7">
        <v>850</v>
      </c>
      <c r="E21" s="7">
        <v>816</v>
      </c>
      <c r="F21" s="66">
        <v>777</v>
      </c>
      <c r="G21" s="66">
        <v>751</v>
      </c>
      <c r="H21" s="66">
        <v>747</v>
      </c>
      <c r="I21" s="66">
        <v>733</v>
      </c>
      <c r="J21" s="66">
        <v>725</v>
      </c>
      <c r="K21" s="66">
        <v>735</v>
      </c>
      <c r="L21" s="66">
        <v>736</v>
      </c>
      <c r="M21" s="66">
        <v>737.74</v>
      </c>
      <c r="N21" s="317">
        <v>745.43999999999994</v>
      </c>
      <c r="O21" s="317">
        <v>730.2399999999999</v>
      </c>
      <c r="P21" s="317">
        <v>751.34</v>
      </c>
      <c r="Q21" s="317">
        <v>795.04000000000008</v>
      </c>
      <c r="R21" s="317">
        <v>768.24</v>
      </c>
    </row>
    <row r="22" spans="1:18" ht="20.100000000000001" customHeight="1" x14ac:dyDescent="0.2">
      <c r="A22" t="s">
        <v>126</v>
      </c>
      <c r="B22" s="7">
        <v>896</v>
      </c>
      <c r="C22" s="7">
        <v>912</v>
      </c>
      <c r="D22" s="7">
        <v>889</v>
      </c>
      <c r="E22" s="7">
        <v>855</v>
      </c>
      <c r="F22" s="66">
        <v>811</v>
      </c>
      <c r="G22" s="66">
        <v>810</v>
      </c>
      <c r="H22" s="66">
        <v>812</v>
      </c>
      <c r="I22" s="66">
        <v>832</v>
      </c>
      <c r="J22" s="66">
        <v>846</v>
      </c>
      <c r="K22" s="66">
        <v>866</v>
      </c>
      <c r="L22" s="66">
        <v>872</v>
      </c>
      <c r="M22" s="66">
        <v>892.25</v>
      </c>
      <c r="N22" s="317">
        <v>930.22</v>
      </c>
      <c r="O22" s="317">
        <v>940.79</v>
      </c>
      <c r="P22" s="317">
        <v>985.2600000000001</v>
      </c>
      <c r="Q22" s="317">
        <v>1024.1000000000001</v>
      </c>
      <c r="R22" s="317">
        <v>1066.5499999999997</v>
      </c>
    </row>
    <row r="23" spans="1:18" ht="20.100000000000001" customHeight="1" x14ac:dyDescent="0.2">
      <c r="A23" t="s">
        <v>127</v>
      </c>
      <c r="B23" s="66">
        <v>993</v>
      </c>
      <c r="C23" s="66">
        <v>986</v>
      </c>
      <c r="D23" s="7">
        <v>973</v>
      </c>
      <c r="E23" s="7">
        <v>952</v>
      </c>
      <c r="F23" s="66">
        <v>912</v>
      </c>
      <c r="G23" s="66">
        <v>884</v>
      </c>
      <c r="H23" s="66">
        <v>893</v>
      </c>
      <c r="I23" s="66">
        <v>877</v>
      </c>
      <c r="J23" s="66">
        <v>882</v>
      </c>
      <c r="K23" s="66">
        <v>874</v>
      </c>
      <c r="L23" s="66">
        <v>848</v>
      </c>
      <c r="M23" s="66">
        <v>855.9</v>
      </c>
      <c r="N23" s="317">
        <v>867.93000000000006</v>
      </c>
      <c r="O23" s="317">
        <v>865.74</v>
      </c>
      <c r="P23" s="317">
        <v>872.99</v>
      </c>
      <c r="Q23" s="317">
        <v>951.87</v>
      </c>
      <c r="R23" s="317">
        <v>960.4</v>
      </c>
    </row>
    <row r="24" spans="1:18" ht="20.100000000000001" customHeight="1" x14ac:dyDescent="0.2">
      <c r="A24" t="s">
        <v>200</v>
      </c>
      <c r="B24" s="7">
        <v>420</v>
      </c>
      <c r="C24" s="7">
        <v>409</v>
      </c>
      <c r="D24" s="7">
        <v>397</v>
      </c>
      <c r="E24" s="7">
        <v>401</v>
      </c>
      <c r="F24" s="66">
        <v>366</v>
      </c>
      <c r="G24" s="66">
        <v>363</v>
      </c>
      <c r="H24" s="66">
        <v>344</v>
      </c>
      <c r="I24" s="66">
        <v>339</v>
      </c>
      <c r="J24" s="66">
        <v>323</v>
      </c>
      <c r="K24" s="66">
        <v>324</v>
      </c>
      <c r="L24" s="66">
        <v>321</v>
      </c>
      <c r="M24" s="66">
        <v>327.39</v>
      </c>
      <c r="N24" s="317">
        <v>327.24</v>
      </c>
      <c r="O24" s="317">
        <v>313.31</v>
      </c>
      <c r="P24" s="317">
        <v>311.61</v>
      </c>
      <c r="Q24" s="317">
        <v>317.27</v>
      </c>
      <c r="R24" s="317">
        <v>314.62</v>
      </c>
    </row>
    <row r="25" spans="1:18" ht="20.100000000000001" customHeight="1" x14ac:dyDescent="0.2">
      <c r="A25" t="s">
        <v>128</v>
      </c>
      <c r="B25" s="66">
        <v>1448</v>
      </c>
      <c r="C25" s="66">
        <v>1450</v>
      </c>
      <c r="D25" s="66">
        <v>1440</v>
      </c>
      <c r="E25" s="66">
        <v>1343</v>
      </c>
      <c r="F25" s="66">
        <v>1349</v>
      </c>
      <c r="G25" s="66">
        <v>1347</v>
      </c>
      <c r="H25" s="66">
        <v>1312</v>
      </c>
      <c r="I25" s="66">
        <v>1333</v>
      </c>
      <c r="J25" s="66">
        <v>1325</v>
      </c>
      <c r="K25" s="66">
        <v>1332</v>
      </c>
      <c r="L25" s="66">
        <v>1371</v>
      </c>
      <c r="M25" s="66">
        <v>1396.06</v>
      </c>
      <c r="N25" s="317">
        <v>1393.35</v>
      </c>
      <c r="O25" s="317">
        <v>1376.12</v>
      </c>
      <c r="P25" s="317">
        <v>1411.6599999999999</v>
      </c>
      <c r="Q25" s="317">
        <v>1461.8500000000001</v>
      </c>
      <c r="R25" s="317">
        <v>1421.5600000000002</v>
      </c>
    </row>
    <row r="26" spans="1:18" ht="20.100000000000001" customHeight="1" x14ac:dyDescent="0.2">
      <c r="A26" t="s">
        <v>129</v>
      </c>
      <c r="B26" s="66">
        <v>3691</v>
      </c>
      <c r="C26" s="66">
        <v>3797</v>
      </c>
      <c r="D26" s="66">
        <v>3706</v>
      </c>
      <c r="E26" s="66">
        <v>3642</v>
      </c>
      <c r="F26" s="66">
        <v>3585</v>
      </c>
      <c r="G26" s="66">
        <v>3538</v>
      </c>
      <c r="H26" s="66">
        <v>3525</v>
      </c>
      <c r="I26" s="66">
        <v>3503</v>
      </c>
      <c r="J26" s="66">
        <v>3452</v>
      </c>
      <c r="K26" s="66">
        <v>3406</v>
      </c>
      <c r="L26" s="66">
        <v>3474</v>
      </c>
      <c r="M26" s="66">
        <v>3501.7</v>
      </c>
      <c r="N26" s="317">
        <v>3545.28</v>
      </c>
      <c r="O26" s="317">
        <v>3589.5</v>
      </c>
      <c r="P26" s="317">
        <v>3742.46</v>
      </c>
      <c r="Q26" s="317">
        <v>3778.0400000000004</v>
      </c>
      <c r="R26" s="317">
        <v>3704.88</v>
      </c>
    </row>
    <row r="27" spans="1:18" ht="20.100000000000001" customHeight="1" x14ac:dyDescent="0.2">
      <c r="A27" t="s">
        <v>130</v>
      </c>
      <c r="B27" s="7">
        <v>276</v>
      </c>
      <c r="C27" s="7">
        <v>263</v>
      </c>
      <c r="D27" s="7">
        <v>268</v>
      </c>
      <c r="E27" s="7">
        <v>264</v>
      </c>
      <c r="F27" s="66">
        <v>258</v>
      </c>
      <c r="G27" s="66">
        <v>242</v>
      </c>
      <c r="H27" s="66">
        <v>243</v>
      </c>
      <c r="I27" s="66">
        <v>251</v>
      </c>
      <c r="J27" s="66">
        <v>254</v>
      </c>
      <c r="K27" s="66">
        <v>255</v>
      </c>
      <c r="L27" s="66">
        <v>259</v>
      </c>
      <c r="M27" s="66">
        <v>253.14</v>
      </c>
      <c r="N27" s="317">
        <v>250.1</v>
      </c>
      <c r="O27" s="317">
        <v>251.17</v>
      </c>
      <c r="P27" s="317">
        <v>247.11</v>
      </c>
      <c r="Q27" s="317">
        <v>256.88</v>
      </c>
      <c r="R27" s="317">
        <v>252.84</v>
      </c>
    </row>
    <row r="28" spans="1:18" ht="20.100000000000001" customHeight="1" x14ac:dyDescent="0.2">
      <c r="A28" t="s">
        <v>221</v>
      </c>
      <c r="B28" s="66">
        <v>1285</v>
      </c>
      <c r="C28" s="66">
        <v>1321</v>
      </c>
      <c r="D28" s="66">
        <v>1316</v>
      </c>
      <c r="E28" s="66">
        <v>1339</v>
      </c>
      <c r="F28" s="66">
        <v>1339</v>
      </c>
      <c r="G28" s="66">
        <v>1350</v>
      </c>
      <c r="H28" s="66">
        <v>1337</v>
      </c>
      <c r="I28" s="66">
        <v>1339</v>
      </c>
      <c r="J28" s="66">
        <v>1336</v>
      </c>
      <c r="K28" s="66">
        <v>1337</v>
      </c>
      <c r="L28" s="66">
        <v>1329</v>
      </c>
      <c r="M28" s="66">
        <v>1329.3300000000002</v>
      </c>
      <c r="N28" s="317">
        <v>1346.35</v>
      </c>
      <c r="O28" s="317">
        <v>1328.5500000000002</v>
      </c>
      <c r="P28" s="317">
        <v>1346.18</v>
      </c>
      <c r="Q28" s="317">
        <v>1385.76</v>
      </c>
      <c r="R28" s="317">
        <v>1374.06</v>
      </c>
    </row>
    <row r="29" spans="1:18" ht="20.100000000000001" customHeight="1" x14ac:dyDescent="0.2">
      <c r="A29" t="s">
        <v>131</v>
      </c>
      <c r="B29" s="66">
        <v>1764</v>
      </c>
      <c r="C29" s="66">
        <v>1820</v>
      </c>
      <c r="D29" s="66">
        <v>1715</v>
      </c>
      <c r="E29" s="66">
        <v>1607</v>
      </c>
      <c r="F29" s="66">
        <v>1591</v>
      </c>
      <c r="G29" s="66">
        <v>1576</v>
      </c>
      <c r="H29" s="66">
        <v>1601</v>
      </c>
      <c r="I29" s="66">
        <v>1581</v>
      </c>
      <c r="J29" s="66">
        <v>1578</v>
      </c>
      <c r="K29" s="66">
        <v>1595</v>
      </c>
      <c r="L29" s="66">
        <v>1633</v>
      </c>
      <c r="M29" s="66">
        <v>1656.2</v>
      </c>
      <c r="N29" s="317">
        <v>1676.0700000000002</v>
      </c>
      <c r="O29" s="317">
        <v>1674.2800000000002</v>
      </c>
      <c r="P29" s="317">
        <v>1778.41</v>
      </c>
      <c r="Q29" s="317">
        <v>1793.26</v>
      </c>
      <c r="R29" s="317">
        <v>1763.76</v>
      </c>
    </row>
    <row r="30" spans="1:18" ht="20.100000000000001" customHeight="1" x14ac:dyDescent="0.2">
      <c r="A30" t="s">
        <v>132</v>
      </c>
      <c r="B30" s="66">
        <v>1143</v>
      </c>
      <c r="C30" s="66">
        <v>1185</v>
      </c>
      <c r="D30" s="66">
        <v>1158</v>
      </c>
      <c r="E30" s="66">
        <v>1130</v>
      </c>
      <c r="F30" s="66">
        <v>1116</v>
      </c>
      <c r="G30" s="66">
        <v>1122</v>
      </c>
      <c r="H30" s="66">
        <v>1118</v>
      </c>
      <c r="I30" s="66">
        <v>1099</v>
      </c>
      <c r="J30" s="66">
        <v>1063</v>
      </c>
      <c r="K30" s="66">
        <v>1049</v>
      </c>
      <c r="L30" s="66">
        <v>1053</v>
      </c>
      <c r="M30" s="66">
        <v>1054.93</v>
      </c>
      <c r="N30" s="317">
        <v>1069.57</v>
      </c>
      <c r="O30" s="317">
        <v>1038.3400000000001</v>
      </c>
      <c r="P30" s="317">
        <v>1064.57</v>
      </c>
      <c r="Q30" s="317">
        <v>1054.27</v>
      </c>
      <c r="R30" s="317">
        <v>1045.04</v>
      </c>
    </row>
    <row r="31" spans="1:18" ht="20.100000000000001" customHeight="1" x14ac:dyDescent="0.2">
      <c r="A31" t="s">
        <v>133</v>
      </c>
      <c r="B31" s="7">
        <v>390</v>
      </c>
      <c r="C31" s="7">
        <v>394</v>
      </c>
      <c r="D31" s="7">
        <v>397</v>
      </c>
      <c r="E31" s="7">
        <v>394</v>
      </c>
      <c r="F31" s="66">
        <v>384</v>
      </c>
      <c r="G31" s="66">
        <v>356</v>
      </c>
      <c r="H31" s="66">
        <v>341</v>
      </c>
      <c r="I31" s="66">
        <v>332</v>
      </c>
      <c r="J31" s="66">
        <v>322</v>
      </c>
      <c r="K31" s="66">
        <v>323</v>
      </c>
      <c r="L31" s="66">
        <v>318</v>
      </c>
      <c r="M31" s="66">
        <v>323.27999999999997</v>
      </c>
      <c r="N31" s="317">
        <v>322.33000000000004</v>
      </c>
      <c r="O31" s="317">
        <v>320.48</v>
      </c>
      <c r="P31" s="317">
        <v>329.19000000000005</v>
      </c>
      <c r="Q31" s="317">
        <v>329.45</v>
      </c>
      <c r="R31" s="317">
        <v>328.38</v>
      </c>
    </row>
    <row r="32" spans="1:18" ht="20.100000000000001" customHeight="1" x14ac:dyDescent="0.2">
      <c r="A32" t="s">
        <v>134</v>
      </c>
      <c r="B32" s="66">
        <v>1127</v>
      </c>
      <c r="C32" s="66">
        <v>1129</v>
      </c>
      <c r="D32" s="66">
        <v>1090</v>
      </c>
      <c r="E32" s="66">
        <v>1094</v>
      </c>
      <c r="F32" s="66">
        <v>1127</v>
      </c>
      <c r="G32" s="66">
        <v>1083</v>
      </c>
      <c r="H32" s="66">
        <v>1097</v>
      </c>
      <c r="I32" s="66">
        <v>1082</v>
      </c>
      <c r="J32" s="66">
        <v>1063</v>
      </c>
      <c r="K32" s="66">
        <v>1063</v>
      </c>
      <c r="L32" s="66">
        <v>1042</v>
      </c>
      <c r="M32" s="66">
        <v>1056.4399999999998</v>
      </c>
      <c r="N32" s="317">
        <v>1048.3</v>
      </c>
      <c r="O32" s="317">
        <v>1064.6999999999998</v>
      </c>
      <c r="P32" s="317">
        <v>1100.5</v>
      </c>
      <c r="Q32" s="317">
        <v>1128.3</v>
      </c>
      <c r="R32" s="317">
        <v>1129.3999999999999</v>
      </c>
    </row>
    <row r="33" spans="1:18" ht="20.100000000000001" customHeight="1" x14ac:dyDescent="0.2">
      <c r="A33" t="s">
        <v>135</v>
      </c>
      <c r="B33" s="66">
        <v>3290</v>
      </c>
      <c r="C33" s="66">
        <v>3299</v>
      </c>
      <c r="D33" s="66">
        <v>3281</v>
      </c>
      <c r="E33" s="66">
        <v>3204</v>
      </c>
      <c r="F33" s="66">
        <v>3112</v>
      </c>
      <c r="G33" s="66">
        <v>3146</v>
      </c>
      <c r="H33" s="66">
        <v>3150</v>
      </c>
      <c r="I33" s="66">
        <v>3173</v>
      </c>
      <c r="J33" s="66">
        <v>3147</v>
      </c>
      <c r="K33" s="66">
        <v>3176</v>
      </c>
      <c r="L33" s="66">
        <v>3203</v>
      </c>
      <c r="M33" s="66">
        <v>3282.2999999999993</v>
      </c>
      <c r="N33" s="317">
        <v>3297.71</v>
      </c>
      <c r="O33" s="317">
        <v>3341.0299999999997</v>
      </c>
      <c r="P33" s="317">
        <v>3438.29</v>
      </c>
      <c r="Q33" s="317">
        <v>3479.57</v>
      </c>
      <c r="R33" s="317">
        <v>3487.02</v>
      </c>
    </row>
    <row r="34" spans="1:18" ht="20.100000000000001" customHeight="1" x14ac:dyDescent="0.2">
      <c r="A34" t="s">
        <v>136</v>
      </c>
      <c r="B34" s="7">
        <v>945</v>
      </c>
      <c r="C34" s="7">
        <v>952</v>
      </c>
      <c r="D34" s="7">
        <v>925</v>
      </c>
      <c r="E34" s="7">
        <v>957</v>
      </c>
      <c r="F34" s="66">
        <v>956</v>
      </c>
      <c r="G34" s="66">
        <v>944</v>
      </c>
      <c r="H34" s="66">
        <v>923</v>
      </c>
      <c r="I34" s="66">
        <v>934</v>
      </c>
      <c r="J34" s="66">
        <v>931</v>
      </c>
      <c r="K34" s="66">
        <v>922</v>
      </c>
      <c r="L34" s="66">
        <v>942</v>
      </c>
      <c r="M34" s="66">
        <v>925.32999999999993</v>
      </c>
      <c r="N34" s="317">
        <v>933.68999999999994</v>
      </c>
      <c r="O34" s="317">
        <v>938.3599999999999</v>
      </c>
      <c r="P34" s="317">
        <v>953.95</v>
      </c>
      <c r="Q34" s="317">
        <v>963.01</v>
      </c>
      <c r="R34" s="317">
        <v>969.09</v>
      </c>
    </row>
    <row r="35" spans="1:18" ht="20.100000000000001" customHeight="1" x14ac:dyDescent="0.2">
      <c r="A35" t="s">
        <v>137</v>
      </c>
      <c r="B35" s="66">
        <v>1043</v>
      </c>
      <c r="C35" s="66">
        <v>1062</v>
      </c>
      <c r="D35" s="66">
        <v>1030</v>
      </c>
      <c r="E35" s="66">
        <v>980</v>
      </c>
      <c r="F35" s="66">
        <v>937</v>
      </c>
      <c r="G35" s="66">
        <v>905</v>
      </c>
      <c r="H35" s="66">
        <v>898</v>
      </c>
      <c r="I35" s="66">
        <v>909</v>
      </c>
      <c r="J35" s="66">
        <v>911</v>
      </c>
      <c r="K35" s="66">
        <v>921</v>
      </c>
      <c r="L35" s="66">
        <v>929</v>
      </c>
      <c r="M35" s="66">
        <v>961.00000000000011</v>
      </c>
      <c r="N35" s="317">
        <v>955.5</v>
      </c>
      <c r="O35" s="317">
        <v>980.17</v>
      </c>
      <c r="P35" s="317">
        <v>964.34</v>
      </c>
      <c r="Q35" s="317">
        <v>959.29</v>
      </c>
      <c r="R35" s="317">
        <v>925.58</v>
      </c>
    </row>
    <row r="36" spans="1:18" ht="20.100000000000001" customHeight="1" x14ac:dyDescent="0.2">
      <c r="A36" t="s">
        <v>138</v>
      </c>
      <c r="B36" s="66">
        <v>1842</v>
      </c>
      <c r="C36" s="66">
        <v>1940</v>
      </c>
      <c r="D36" s="66">
        <v>1987</v>
      </c>
      <c r="E36" s="66">
        <v>1939</v>
      </c>
      <c r="F36" s="66">
        <v>1905</v>
      </c>
      <c r="G36" s="66">
        <v>1837</v>
      </c>
      <c r="H36" s="66">
        <v>1856</v>
      </c>
      <c r="I36" s="66">
        <v>1868</v>
      </c>
      <c r="J36" s="66">
        <v>1868</v>
      </c>
      <c r="K36" s="66">
        <v>1880</v>
      </c>
      <c r="L36" s="66">
        <v>1899</v>
      </c>
      <c r="M36" s="66">
        <v>1923.91</v>
      </c>
      <c r="N36" s="317">
        <v>1924.31</v>
      </c>
      <c r="O36" s="317">
        <v>1908.5400000000002</v>
      </c>
      <c r="P36" s="317">
        <v>1971.3799999999999</v>
      </c>
      <c r="Q36" s="317">
        <v>2028.85</v>
      </c>
      <c r="R36" s="317">
        <v>2057.69</v>
      </c>
    </row>
    <row r="37" spans="1:18" ht="20.100000000000001" customHeight="1" x14ac:dyDescent="0.2">
      <c r="A37" t="s">
        <v>139</v>
      </c>
      <c r="B37" s="66">
        <v>52845</v>
      </c>
      <c r="C37" s="66">
        <v>53226</v>
      </c>
      <c r="D37" s="66">
        <v>52516</v>
      </c>
      <c r="E37" s="66">
        <v>51193</v>
      </c>
      <c r="F37" s="66">
        <v>50341</v>
      </c>
      <c r="G37" s="66">
        <v>49752</v>
      </c>
      <c r="H37" s="66">
        <v>49713</v>
      </c>
      <c r="I37" s="66">
        <v>49644</v>
      </c>
      <c r="J37" s="66">
        <v>49369</v>
      </c>
      <c r="K37" s="66">
        <v>49538</v>
      </c>
      <c r="L37" s="66">
        <v>49858</v>
      </c>
      <c r="M37" s="66">
        <v>50464.46</v>
      </c>
      <c r="N37" s="317">
        <v>51012.110000000015</v>
      </c>
      <c r="O37" s="317">
        <v>51326.819999999992</v>
      </c>
      <c r="P37" s="317">
        <v>52554.84</v>
      </c>
      <c r="Q37" s="317">
        <v>53460.939999999995</v>
      </c>
      <c r="R37" s="317">
        <v>53336.729999999996</v>
      </c>
    </row>
    <row r="38" spans="1:18" ht="20.100000000000001" customHeight="1" x14ac:dyDescent="0.2">
      <c r="A38" t="s">
        <v>174</v>
      </c>
      <c r="B38" s="66">
        <v>198</v>
      </c>
      <c r="C38" s="66">
        <v>184</v>
      </c>
      <c r="D38" s="66">
        <v>181</v>
      </c>
      <c r="E38" s="66">
        <v>178</v>
      </c>
      <c r="F38" s="66">
        <v>157</v>
      </c>
      <c r="G38" s="66">
        <v>156</v>
      </c>
      <c r="H38" s="66">
        <v>154</v>
      </c>
      <c r="I38" s="66">
        <v>146</v>
      </c>
      <c r="J38" s="66">
        <v>153</v>
      </c>
      <c r="K38" s="66">
        <v>141</v>
      </c>
      <c r="L38" s="66">
        <v>127</v>
      </c>
      <c r="M38" s="66">
        <v>127.25999999999999</v>
      </c>
      <c r="N38" s="317">
        <v>125.89999999999999</v>
      </c>
      <c r="O38" s="317">
        <v>122.31</v>
      </c>
      <c r="P38" s="317">
        <v>116.9</v>
      </c>
      <c r="Q38" s="317">
        <v>120.16</v>
      </c>
      <c r="R38" s="317">
        <v>122.6</v>
      </c>
    </row>
    <row r="39" spans="1:18" ht="20.100000000000001" customHeight="1" x14ac:dyDescent="0.2">
      <c r="A39" t="s">
        <v>43</v>
      </c>
      <c r="B39" s="66">
        <v>53043</v>
      </c>
      <c r="C39" s="66">
        <v>53410</v>
      </c>
      <c r="D39" s="66">
        <v>52697</v>
      </c>
      <c r="E39" s="66">
        <v>51371</v>
      </c>
      <c r="F39" s="66">
        <v>50498</v>
      </c>
      <c r="G39" s="66">
        <v>49908</v>
      </c>
      <c r="H39" s="66">
        <v>49867</v>
      </c>
      <c r="I39" s="66">
        <v>49790</v>
      </c>
      <c r="J39" s="66">
        <v>49522</v>
      </c>
      <c r="K39" s="66">
        <v>49679</v>
      </c>
      <c r="L39" s="66">
        <v>49985</v>
      </c>
      <c r="M39" s="66">
        <v>50591.72</v>
      </c>
      <c r="N39" s="66">
        <v>51138.010000000017</v>
      </c>
      <c r="O39" s="318">
        <v>51449.12999999999</v>
      </c>
      <c r="P39" s="318">
        <v>52671.74</v>
      </c>
      <c r="Q39" s="318">
        <v>53581.1</v>
      </c>
      <c r="R39" s="318">
        <v>53459.329999999994</v>
      </c>
    </row>
    <row r="40" spans="1:18" ht="39.950000000000003" customHeight="1" x14ac:dyDescent="0.25">
      <c r="A40" s="160" t="s">
        <v>848</v>
      </c>
      <c r="B40" s="3"/>
      <c r="C40" s="5"/>
      <c r="D40" s="5"/>
      <c r="E40" s="5"/>
      <c r="F40" s="5"/>
      <c r="G40" s="5"/>
      <c r="H40" s="5"/>
      <c r="I40" s="5"/>
      <c r="J40" s="5"/>
      <c r="K40" s="5"/>
      <c r="L40" s="5"/>
      <c r="M40" s="5"/>
      <c r="N40" s="5"/>
      <c r="O40" s="5"/>
      <c r="P40" s="5"/>
      <c r="R40" s="22"/>
    </row>
    <row r="41" spans="1:18" x14ac:dyDescent="0.2">
      <c r="A41" s="204" t="s">
        <v>377</v>
      </c>
      <c r="B41" s="204" t="s">
        <v>378</v>
      </c>
      <c r="R41" s="22"/>
    </row>
    <row r="42" spans="1:18" x14ac:dyDescent="0.2">
      <c r="A42" t="s">
        <v>369</v>
      </c>
      <c r="B42" t="s">
        <v>849</v>
      </c>
      <c r="R42" s="22"/>
    </row>
    <row r="43" spans="1:18" x14ac:dyDescent="0.2">
      <c r="R43" s="22"/>
    </row>
    <row r="44" spans="1:18" x14ac:dyDescent="0.2">
      <c r="R44" s="22"/>
    </row>
    <row r="45" spans="1:18" x14ac:dyDescent="0.2">
      <c r="R45" s="22"/>
    </row>
    <row r="46" spans="1:18" x14ac:dyDescent="0.2">
      <c r="R46" s="22"/>
    </row>
    <row r="47" spans="1:18" x14ac:dyDescent="0.2">
      <c r="R47" s="22"/>
    </row>
    <row r="48" spans="1:18" x14ac:dyDescent="0.2">
      <c r="R48" s="22"/>
    </row>
    <row r="49" spans="18:18" x14ac:dyDescent="0.2">
      <c r="R49" s="22"/>
    </row>
    <row r="50" spans="18:18" x14ac:dyDescent="0.2">
      <c r="R50" s="22"/>
    </row>
  </sheetData>
  <phoneticPr fontId="5" type="noConversion"/>
  <hyperlinks>
    <hyperlink ref="L1" location="Contents!A1" display="Return to contents" xr:uid="{00000000-0004-0000-3C00-000000000000}"/>
  </hyperlinks>
  <pageMargins left="0.75" right="0.75" top="1" bottom="1" header="0.5" footer="0.5"/>
  <pageSetup paperSize="9" orientation="portrait" r:id="rId1"/>
  <headerFooter alignWithMargins="0"/>
  <tableParts count="2">
    <tablePart r:id="rId2"/>
    <tablePart r:id="rId3"/>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24"/>
  <dimension ref="A1:R59"/>
  <sheetViews>
    <sheetView showGridLines="0" workbookViewId="0"/>
  </sheetViews>
  <sheetFormatPr defaultRowHeight="15" x14ac:dyDescent="0.2"/>
  <cols>
    <col min="1" max="1" width="22.44140625" customWidth="1"/>
    <col min="2" max="16" width="8.6640625" customWidth="1"/>
    <col min="17" max="17" width="8.6640625" style="69" customWidth="1"/>
    <col min="18" max="18" width="8.6640625" customWidth="1"/>
  </cols>
  <sheetData>
    <row r="1" spans="1:18" ht="19.5" x14ac:dyDescent="0.3">
      <c r="A1" s="175" t="s">
        <v>863</v>
      </c>
      <c r="L1" s="43" t="s">
        <v>7</v>
      </c>
    </row>
    <row r="2" spans="1:18" s="2" customFormat="1" x14ac:dyDescent="0.2">
      <c r="A2" t="s">
        <v>410</v>
      </c>
      <c r="Q2" s="70"/>
    </row>
    <row r="3" spans="1:18" ht="39.950000000000003" customHeight="1" x14ac:dyDescent="0.25">
      <c r="A3" s="160" t="s">
        <v>877</v>
      </c>
      <c r="H3" s="26"/>
    </row>
    <row r="4" spans="1:18" ht="48.6" customHeight="1" x14ac:dyDescent="0.2">
      <c r="A4" s="14" t="s">
        <v>208</v>
      </c>
      <c r="B4" s="207" t="s">
        <v>478</v>
      </c>
      <c r="C4" s="207" t="s">
        <v>477</v>
      </c>
      <c r="D4" s="207" t="s">
        <v>460</v>
      </c>
      <c r="E4" s="207" t="s">
        <v>415</v>
      </c>
      <c r="F4" s="207" t="s">
        <v>855</v>
      </c>
      <c r="G4" s="207" t="s">
        <v>856</v>
      </c>
      <c r="H4" s="207" t="s">
        <v>857</v>
      </c>
      <c r="I4" s="207" t="s">
        <v>858</v>
      </c>
      <c r="J4" s="207" t="s">
        <v>859</v>
      </c>
      <c r="K4" s="207" t="s">
        <v>860</v>
      </c>
      <c r="L4" s="207" t="s">
        <v>861</v>
      </c>
      <c r="M4" s="207" t="s">
        <v>206</v>
      </c>
      <c r="N4" s="207" t="s">
        <v>862</v>
      </c>
      <c r="O4" s="207" t="s">
        <v>222</v>
      </c>
      <c r="P4" s="207" t="s">
        <v>420</v>
      </c>
      <c r="Q4" s="320" t="s">
        <v>329</v>
      </c>
      <c r="R4" s="320" t="s">
        <v>402</v>
      </c>
    </row>
    <row r="5" spans="1:18" ht="15" customHeight="1" x14ac:dyDescent="0.2">
      <c r="A5" t="s">
        <v>111</v>
      </c>
      <c r="B5" s="66">
        <v>2006</v>
      </c>
      <c r="C5" s="66">
        <v>1955</v>
      </c>
      <c r="D5" s="66">
        <v>1788</v>
      </c>
      <c r="E5" s="66">
        <v>1778.08</v>
      </c>
      <c r="F5" s="66">
        <v>1676.9</v>
      </c>
      <c r="G5" s="66">
        <v>1692</v>
      </c>
      <c r="H5" s="66">
        <v>1695</v>
      </c>
      <c r="I5" s="66">
        <v>1686.5</v>
      </c>
      <c r="J5" s="66">
        <v>1706.71</v>
      </c>
      <c r="K5" s="66">
        <v>1684.17</v>
      </c>
      <c r="L5" s="66">
        <v>1661.25</v>
      </c>
      <c r="M5" s="66">
        <v>1672.85</v>
      </c>
      <c r="N5" s="69">
        <v>1670.99</v>
      </c>
      <c r="O5" s="69">
        <v>1702.37</v>
      </c>
      <c r="P5" s="69">
        <v>1753.4299999999998</v>
      </c>
      <c r="Q5" s="69">
        <v>1762.54</v>
      </c>
      <c r="R5" s="69">
        <v>1836.13</v>
      </c>
    </row>
    <row r="6" spans="1:18" ht="15" customHeight="1" x14ac:dyDescent="0.2">
      <c r="A6" t="s">
        <v>112</v>
      </c>
      <c r="B6" s="66">
        <v>2669</v>
      </c>
      <c r="C6" s="66">
        <v>2692</v>
      </c>
      <c r="D6" s="66">
        <v>2775</v>
      </c>
      <c r="E6" s="66">
        <v>2714.45</v>
      </c>
      <c r="F6" s="66">
        <v>2741.01</v>
      </c>
      <c r="G6" s="66">
        <v>2641</v>
      </c>
      <c r="H6" s="66">
        <v>2637</v>
      </c>
      <c r="I6" s="66">
        <v>2701.2</v>
      </c>
      <c r="J6" s="66">
        <v>2699.5</v>
      </c>
      <c r="K6" s="66">
        <v>2711.04</v>
      </c>
      <c r="L6" s="66">
        <v>2698.52</v>
      </c>
      <c r="M6" s="66">
        <v>2688.2599999999998</v>
      </c>
      <c r="N6" s="69">
        <v>2663.8100000000004</v>
      </c>
      <c r="O6" s="69">
        <v>2714.3700000000003</v>
      </c>
      <c r="P6" s="69">
        <v>2738.94</v>
      </c>
      <c r="Q6" s="69">
        <v>2752.1600000000003</v>
      </c>
      <c r="R6" s="69">
        <v>2747.3100000000004</v>
      </c>
    </row>
    <row r="7" spans="1:18" ht="15" customHeight="1" x14ac:dyDescent="0.2">
      <c r="A7" t="s">
        <v>113</v>
      </c>
      <c r="B7" s="66">
        <v>1218</v>
      </c>
      <c r="C7" s="66">
        <v>1232</v>
      </c>
      <c r="D7" s="66">
        <v>1217</v>
      </c>
      <c r="E7" s="66">
        <v>1201.8800000000001</v>
      </c>
      <c r="F7" s="66">
        <v>1199</v>
      </c>
      <c r="G7" s="66">
        <v>1172</v>
      </c>
      <c r="H7" s="66">
        <v>1156</v>
      </c>
      <c r="I7" s="66">
        <v>1157.58</v>
      </c>
      <c r="J7" s="66">
        <v>1142.42</v>
      </c>
      <c r="K7" s="66">
        <v>1143.67</v>
      </c>
      <c r="L7" s="66">
        <v>1131.6142</v>
      </c>
      <c r="M7" s="66">
        <v>1139.5500000000002</v>
      </c>
      <c r="N7" s="69">
        <v>1166.6500000000001</v>
      </c>
      <c r="O7" s="69">
        <v>1180.27</v>
      </c>
      <c r="P7" s="69">
        <v>1208.24</v>
      </c>
      <c r="Q7" s="69">
        <v>1182.01</v>
      </c>
      <c r="R7" s="69">
        <v>1156.22</v>
      </c>
    </row>
    <row r="8" spans="1:18" ht="15" customHeight="1" x14ac:dyDescent="0.2">
      <c r="A8" t="s">
        <v>218</v>
      </c>
      <c r="B8" s="7">
        <v>960</v>
      </c>
      <c r="C8" s="7">
        <v>972</v>
      </c>
      <c r="D8" s="7">
        <v>929</v>
      </c>
      <c r="E8" s="7">
        <v>930.08</v>
      </c>
      <c r="F8" s="66">
        <v>909.12</v>
      </c>
      <c r="G8" s="66">
        <v>875</v>
      </c>
      <c r="H8" s="66">
        <v>872</v>
      </c>
      <c r="I8" s="66">
        <v>867.8</v>
      </c>
      <c r="J8" s="66">
        <v>877.9</v>
      </c>
      <c r="K8" s="66">
        <v>847.54</v>
      </c>
      <c r="L8" s="66">
        <v>851.36</v>
      </c>
      <c r="M8" s="66">
        <v>835.04</v>
      </c>
      <c r="N8" s="69">
        <v>869.92799999999988</v>
      </c>
      <c r="O8" s="69">
        <v>843.29900000000009</v>
      </c>
      <c r="P8" s="69">
        <v>857.7700000000001</v>
      </c>
      <c r="Q8" s="69">
        <v>871.81999999999994</v>
      </c>
      <c r="R8" s="69">
        <v>834.55</v>
      </c>
    </row>
    <row r="9" spans="1:18" ht="15" customHeight="1" x14ac:dyDescent="0.2">
      <c r="A9" t="s">
        <v>219</v>
      </c>
      <c r="B9" s="66">
        <v>3568</v>
      </c>
      <c r="C9" s="66">
        <v>3538</v>
      </c>
      <c r="D9" s="66">
        <v>3481</v>
      </c>
      <c r="E9" s="66">
        <v>3361.09</v>
      </c>
      <c r="F9" s="66">
        <v>3317.07</v>
      </c>
      <c r="G9" s="66">
        <v>3273</v>
      </c>
      <c r="H9" s="66">
        <v>3301</v>
      </c>
      <c r="I9" s="66">
        <v>3343.7</v>
      </c>
      <c r="J9" s="66">
        <v>3279.96</v>
      </c>
      <c r="K9" s="66">
        <v>3324.39</v>
      </c>
      <c r="L9" s="66">
        <v>3349.26</v>
      </c>
      <c r="M9" s="66">
        <v>3415.5699999999997</v>
      </c>
      <c r="N9" s="69">
        <v>3484.3</v>
      </c>
      <c r="O9" s="69">
        <v>3583.6299999999997</v>
      </c>
      <c r="P9" s="69">
        <v>3609.3800000000006</v>
      </c>
      <c r="Q9" s="69">
        <v>3666.4500000000003</v>
      </c>
      <c r="R9" s="69">
        <v>3725.09</v>
      </c>
    </row>
    <row r="10" spans="1:18" ht="20.100000000000001" customHeight="1" x14ac:dyDescent="0.2">
      <c r="A10" t="s">
        <v>114</v>
      </c>
      <c r="B10" s="7">
        <v>524</v>
      </c>
      <c r="C10" s="7">
        <v>538</v>
      </c>
      <c r="D10" s="7">
        <v>549</v>
      </c>
      <c r="E10" s="7">
        <v>530.6</v>
      </c>
      <c r="F10" s="66">
        <v>500.07</v>
      </c>
      <c r="G10" s="66">
        <v>495</v>
      </c>
      <c r="H10" s="66">
        <v>495</v>
      </c>
      <c r="I10" s="66">
        <v>509.2</v>
      </c>
      <c r="J10" s="66">
        <v>509.3</v>
      </c>
      <c r="K10" s="66">
        <v>502.53</v>
      </c>
      <c r="L10" s="66">
        <v>541</v>
      </c>
      <c r="M10" s="66">
        <v>525.02</v>
      </c>
      <c r="N10" s="69">
        <v>519</v>
      </c>
      <c r="O10" s="69">
        <v>526.67999999999995</v>
      </c>
      <c r="P10" s="69">
        <v>556.86999999999989</v>
      </c>
      <c r="Q10" s="69">
        <v>559.1</v>
      </c>
      <c r="R10" s="69">
        <v>556.46999999999991</v>
      </c>
    </row>
    <row r="11" spans="1:18" ht="15" customHeight="1" x14ac:dyDescent="0.2">
      <c r="A11" t="s">
        <v>220</v>
      </c>
      <c r="B11" s="66">
        <v>1617</v>
      </c>
      <c r="C11" s="66">
        <v>1651</v>
      </c>
      <c r="D11" s="66">
        <v>1657</v>
      </c>
      <c r="E11" s="66">
        <v>1637.28</v>
      </c>
      <c r="F11" s="66">
        <v>1605.9</v>
      </c>
      <c r="G11" s="66">
        <v>1568</v>
      </c>
      <c r="H11" s="66">
        <v>1570</v>
      </c>
      <c r="I11" s="66">
        <v>1533.6</v>
      </c>
      <c r="J11" s="66">
        <v>1520</v>
      </c>
      <c r="K11" s="66">
        <v>1504</v>
      </c>
      <c r="L11" s="66">
        <v>1486.09</v>
      </c>
      <c r="M11" s="66">
        <v>1488.82</v>
      </c>
      <c r="N11" s="69">
        <v>1453.4699999999998</v>
      </c>
      <c r="O11" s="69">
        <v>1455.38</v>
      </c>
      <c r="P11" s="69">
        <v>1421.3799999999999</v>
      </c>
      <c r="Q11" s="69">
        <v>1432.8100000000002</v>
      </c>
      <c r="R11" s="69">
        <v>1389.16</v>
      </c>
    </row>
    <row r="12" spans="1:18" ht="15" customHeight="1" x14ac:dyDescent="0.2">
      <c r="A12" t="s">
        <v>116</v>
      </c>
      <c r="B12" s="66">
        <v>1586</v>
      </c>
      <c r="C12" s="66">
        <v>1599</v>
      </c>
      <c r="D12" s="66">
        <v>1565</v>
      </c>
      <c r="E12" s="66">
        <v>1527.1700000238418</v>
      </c>
      <c r="F12" s="66">
        <v>1511.8600000238418</v>
      </c>
      <c r="G12" s="66">
        <v>1471.4500000178814</v>
      </c>
      <c r="H12" s="66">
        <v>1462.3000000119209</v>
      </c>
      <c r="I12" s="66">
        <v>1435.8000000119209</v>
      </c>
      <c r="J12" s="66">
        <v>1407.9000000119208</v>
      </c>
      <c r="K12" s="66">
        <v>1408.029999988079</v>
      </c>
      <c r="L12" s="66">
        <v>1397.1199999880791</v>
      </c>
      <c r="M12" s="66">
        <v>1373.5300000000002</v>
      </c>
      <c r="N12" s="69">
        <v>1357.8</v>
      </c>
      <c r="O12" s="69">
        <v>1354.6399999999999</v>
      </c>
      <c r="P12" s="69">
        <v>1375.8</v>
      </c>
      <c r="Q12" s="69">
        <v>1418.27</v>
      </c>
      <c r="R12" s="69">
        <v>1395.3500000000001</v>
      </c>
    </row>
    <row r="13" spans="1:18" ht="15" customHeight="1" x14ac:dyDescent="0.2">
      <c r="A13" t="s">
        <v>117</v>
      </c>
      <c r="B13" s="66">
        <v>1260</v>
      </c>
      <c r="C13" s="66">
        <v>1327</v>
      </c>
      <c r="D13" s="66">
        <v>1271</v>
      </c>
      <c r="E13" s="66">
        <v>1287.83</v>
      </c>
      <c r="F13" s="66">
        <v>1219.3845710000001</v>
      </c>
      <c r="G13" s="66">
        <v>1198</v>
      </c>
      <c r="H13" s="66">
        <v>1170</v>
      </c>
      <c r="I13" s="66">
        <v>1155.0899999999999</v>
      </c>
      <c r="J13" s="66">
        <v>1149.9000000000001</v>
      </c>
      <c r="K13" s="66">
        <v>1162.3499999999999</v>
      </c>
      <c r="L13" s="66">
        <v>1161.23</v>
      </c>
      <c r="M13" s="66">
        <v>1200.7900000000002</v>
      </c>
      <c r="N13" s="69">
        <v>1198.0999999999999</v>
      </c>
      <c r="O13" s="69">
        <v>1218.0800000000002</v>
      </c>
      <c r="P13" s="69">
        <v>1245.72</v>
      </c>
      <c r="Q13" s="69">
        <v>1274.7000000000003</v>
      </c>
      <c r="R13" s="69">
        <v>1243.01</v>
      </c>
    </row>
    <row r="14" spans="1:18" ht="15" customHeight="1" x14ac:dyDescent="0.2">
      <c r="A14" t="s">
        <v>118</v>
      </c>
      <c r="B14" s="66">
        <v>1283</v>
      </c>
      <c r="C14" s="66">
        <v>1293</v>
      </c>
      <c r="D14" s="66">
        <v>1276</v>
      </c>
      <c r="E14" s="66">
        <v>1205.21</v>
      </c>
      <c r="F14" s="66">
        <v>1233.508</v>
      </c>
      <c r="G14" s="66">
        <v>1194</v>
      </c>
      <c r="H14" s="66">
        <v>1186</v>
      </c>
      <c r="I14" s="66">
        <v>1211.9000000000001</v>
      </c>
      <c r="J14" s="66">
        <v>1222.3</v>
      </c>
      <c r="K14" s="66">
        <v>1231.28</v>
      </c>
      <c r="L14" s="66">
        <v>1246.83</v>
      </c>
      <c r="M14" s="66">
        <v>1273.47</v>
      </c>
      <c r="N14" s="69">
        <v>1277.8100000000002</v>
      </c>
      <c r="O14" s="69">
        <v>1299.9099999999999</v>
      </c>
      <c r="P14" s="69">
        <v>1397.2</v>
      </c>
      <c r="Q14" s="69">
        <v>1409.75</v>
      </c>
      <c r="R14" s="69">
        <v>1392.9</v>
      </c>
    </row>
    <row r="15" spans="1:18" ht="20.100000000000001" customHeight="1" x14ac:dyDescent="0.2">
      <c r="A15" t="s">
        <v>119</v>
      </c>
      <c r="B15" s="66">
        <v>1026</v>
      </c>
      <c r="C15" s="66">
        <v>1025</v>
      </c>
      <c r="D15" s="7">
        <v>985</v>
      </c>
      <c r="E15" s="66">
        <v>1017.36</v>
      </c>
      <c r="F15" s="66">
        <v>975.09000002622599</v>
      </c>
      <c r="G15" s="66">
        <v>977.40000000596046</v>
      </c>
      <c r="H15" s="66">
        <v>970.5</v>
      </c>
      <c r="I15" s="66">
        <v>953.93</v>
      </c>
      <c r="J15" s="66">
        <v>952.7</v>
      </c>
      <c r="K15" s="66">
        <v>966.03</v>
      </c>
      <c r="L15" s="66">
        <v>957.3</v>
      </c>
      <c r="M15" s="66">
        <v>972.79000000000008</v>
      </c>
      <c r="N15" s="69">
        <v>972.71</v>
      </c>
      <c r="O15" s="69">
        <v>980.63</v>
      </c>
      <c r="P15" s="69">
        <v>1013.5</v>
      </c>
      <c r="Q15" s="69">
        <v>1035.31</v>
      </c>
      <c r="R15" s="69">
        <v>1030.9499999999998</v>
      </c>
    </row>
    <row r="16" spans="1:18" ht="15" customHeight="1" x14ac:dyDescent="0.2">
      <c r="A16" t="s">
        <v>120</v>
      </c>
      <c r="B16" s="66">
        <v>1265</v>
      </c>
      <c r="C16" s="66">
        <v>1295</v>
      </c>
      <c r="D16" s="66">
        <v>1237</v>
      </c>
      <c r="E16" s="66">
        <v>1233.71</v>
      </c>
      <c r="F16" s="66">
        <v>1228.77</v>
      </c>
      <c r="G16" s="66">
        <v>1222</v>
      </c>
      <c r="H16" s="66">
        <v>1225</v>
      </c>
      <c r="I16" s="66">
        <v>1241.9000000000001</v>
      </c>
      <c r="J16" s="66">
        <v>1223.9000000000001</v>
      </c>
      <c r="K16" s="66">
        <v>1240.31</v>
      </c>
      <c r="L16" s="66">
        <v>1255.26</v>
      </c>
      <c r="M16" s="66">
        <v>1297.8</v>
      </c>
      <c r="N16" s="69">
        <v>1307.54</v>
      </c>
      <c r="O16" s="69">
        <v>1338.03</v>
      </c>
      <c r="P16" s="69">
        <v>1354.9</v>
      </c>
      <c r="Q16" s="69">
        <v>1380.8999999999999</v>
      </c>
      <c r="R16" s="69">
        <v>1393.2199999999998</v>
      </c>
    </row>
    <row r="17" spans="1:18" ht="15" customHeight="1" x14ac:dyDescent="0.2">
      <c r="A17" t="s">
        <v>121</v>
      </c>
      <c r="B17" s="66">
        <v>1646</v>
      </c>
      <c r="C17" s="66">
        <v>1645</v>
      </c>
      <c r="D17" s="66">
        <v>1642</v>
      </c>
      <c r="E17" s="66">
        <v>1591.08</v>
      </c>
      <c r="F17" s="66">
        <v>1565.75</v>
      </c>
      <c r="G17" s="66">
        <v>1576</v>
      </c>
      <c r="H17" s="66">
        <v>1591</v>
      </c>
      <c r="I17" s="66">
        <v>1596.1</v>
      </c>
      <c r="J17" s="66">
        <v>1603</v>
      </c>
      <c r="K17" s="66">
        <v>1601.5</v>
      </c>
      <c r="L17" s="66">
        <v>1624.6</v>
      </c>
      <c r="M17" s="66">
        <v>1644.52</v>
      </c>
      <c r="N17" s="69">
        <v>1658.8700000000001</v>
      </c>
      <c r="O17" s="69">
        <v>1631.53</v>
      </c>
      <c r="P17" s="69">
        <v>1691.37</v>
      </c>
      <c r="Q17" s="69">
        <v>1667.8300000000002</v>
      </c>
      <c r="R17" s="69">
        <v>1650.67</v>
      </c>
    </row>
    <row r="18" spans="1:18" ht="15" customHeight="1" x14ac:dyDescent="0.2">
      <c r="A18" t="s">
        <v>854</v>
      </c>
      <c r="B18" s="66">
        <v>3673</v>
      </c>
      <c r="C18" s="66">
        <v>3671</v>
      </c>
      <c r="D18" s="66">
        <v>3647</v>
      </c>
      <c r="E18" s="66">
        <v>3629.2</v>
      </c>
      <c r="F18" s="66">
        <v>3644.82</v>
      </c>
      <c r="G18" s="66">
        <v>3576</v>
      </c>
      <c r="H18" s="66">
        <v>3574</v>
      </c>
      <c r="I18" s="66">
        <v>3597.05</v>
      </c>
      <c r="J18" s="66">
        <v>3528.61</v>
      </c>
      <c r="K18" s="66">
        <v>3544.57</v>
      </c>
      <c r="L18" s="66">
        <v>3548.26</v>
      </c>
      <c r="M18" s="66">
        <v>3555.67</v>
      </c>
      <c r="N18" s="69">
        <v>3570.9100000000003</v>
      </c>
      <c r="O18" s="69">
        <v>3600.8500000000004</v>
      </c>
      <c r="P18" s="69">
        <v>3693.09</v>
      </c>
      <c r="Q18" s="69">
        <v>3707.74</v>
      </c>
      <c r="R18" s="69">
        <v>3724.1299999999997</v>
      </c>
    </row>
    <row r="19" spans="1:18" ht="15" customHeight="1" x14ac:dyDescent="0.2">
      <c r="A19" t="s">
        <v>123</v>
      </c>
      <c r="B19" s="66">
        <v>5724</v>
      </c>
      <c r="C19" s="66">
        <v>5648</v>
      </c>
      <c r="D19" s="66">
        <v>5491</v>
      </c>
      <c r="E19" s="66">
        <v>5100.26</v>
      </c>
      <c r="F19" s="66">
        <v>4980.67</v>
      </c>
      <c r="G19" s="66">
        <v>5081</v>
      </c>
      <c r="H19" s="66">
        <v>5069</v>
      </c>
      <c r="I19" s="66">
        <v>4887.24</v>
      </c>
      <c r="J19" s="66">
        <v>4882.2299999999996</v>
      </c>
      <c r="K19" s="66">
        <v>4838.51</v>
      </c>
      <c r="L19" s="66">
        <v>4942.4799999999996</v>
      </c>
      <c r="M19" s="66">
        <v>5084.13</v>
      </c>
      <c r="N19" s="69">
        <v>5317.27</v>
      </c>
      <c r="O19" s="69">
        <v>5410.11</v>
      </c>
      <c r="P19" s="69">
        <v>5496.79</v>
      </c>
      <c r="Q19" s="69">
        <v>5679.53</v>
      </c>
      <c r="R19" s="69">
        <v>5779.05</v>
      </c>
    </row>
    <row r="20" spans="1:18" ht="20.100000000000001" customHeight="1" x14ac:dyDescent="0.2">
      <c r="A20" t="s">
        <v>124</v>
      </c>
      <c r="B20" s="66">
        <v>2756</v>
      </c>
      <c r="C20" s="66">
        <v>2709</v>
      </c>
      <c r="D20" s="66">
        <v>2658</v>
      </c>
      <c r="E20" s="66">
        <v>2570.6149999999998</v>
      </c>
      <c r="F20" s="66">
        <v>2464.41</v>
      </c>
      <c r="G20" s="66">
        <v>2408.3000000119209</v>
      </c>
      <c r="H20" s="66">
        <v>2376.3000000119209</v>
      </c>
      <c r="I20" s="66">
        <v>2365.8000001119208</v>
      </c>
      <c r="J20" s="66">
        <v>2360.2768116119209</v>
      </c>
      <c r="K20" s="66">
        <v>2381.1</v>
      </c>
      <c r="L20" s="66">
        <v>2371.9</v>
      </c>
      <c r="M20" s="66">
        <v>2396.9799999999996</v>
      </c>
      <c r="N20" s="69">
        <v>2423.1499999999992</v>
      </c>
      <c r="O20" s="69">
        <v>2330.079999999999</v>
      </c>
      <c r="P20" s="69">
        <v>2316.8900000000003</v>
      </c>
      <c r="Q20" s="69">
        <v>2384.5299999999993</v>
      </c>
      <c r="R20" s="69">
        <v>2356.33</v>
      </c>
    </row>
    <row r="21" spans="1:18" ht="15" customHeight="1" x14ac:dyDescent="0.2">
      <c r="A21" t="s">
        <v>125</v>
      </c>
      <c r="B21" s="7">
        <v>923</v>
      </c>
      <c r="C21" s="7">
        <v>939</v>
      </c>
      <c r="D21" s="7">
        <v>871</v>
      </c>
      <c r="E21" s="7">
        <v>834.88</v>
      </c>
      <c r="F21" s="66">
        <v>796.38</v>
      </c>
      <c r="G21" s="66">
        <v>766</v>
      </c>
      <c r="H21" s="66">
        <v>768</v>
      </c>
      <c r="I21" s="66">
        <v>744.8</v>
      </c>
      <c r="J21" s="66">
        <v>732.4</v>
      </c>
      <c r="K21" s="66">
        <v>742.6</v>
      </c>
      <c r="L21" s="66">
        <v>742.2</v>
      </c>
      <c r="M21" s="66">
        <v>742.74</v>
      </c>
      <c r="N21" s="69">
        <v>752.81</v>
      </c>
      <c r="O21" s="69">
        <v>739.03999999999985</v>
      </c>
      <c r="P21" s="69">
        <v>760.79000000000008</v>
      </c>
      <c r="Q21" s="69">
        <v>805.53000000000009</v>
      </c>
      <c r="R21" s="69">
        <v>780.64</v>
      </c>
    </row>
    <row r="22" spans="1:18" ht="15" customHeight="1" x14ac:dyDescent="0.2">
      <c r="A22" t="s">
        <v>126</v>
      </c>
      <c r="B22" s="7">
        <v>948</v>
      </c>
      <c r="C22" s="7">
        <v>969</v>
      </c>
      <c r="D22" s="7">
        <v>928</v>
      </c>
      <c r="E22" s="7">
        <v>894.43000003874306</v>
      </c>
      <c r="F22" s="66">
        <v>849.10000002384186</v>
      </c>
      <c r="G22" s="66">
        <v>848.60000002384186</v>
      </c>
      <c r="H22" s="66">
        <v>849.60000002384186</v>
      </c>
      <c r="I22" s="66">
        <v>867.4100000238418</v>
      </c>
      <c r="J22" s="66">
        <v>878.92000002384191</v>
      </c>
      <c r="K22" s="66">
        <v>889.67</v>
      </c>
      <c r="L22" s="66">
        <v>892.80000001192093</v>
      </c>
      <c r="M22" s="66">
        <v>912.64</v>
      </c>
      <c r="N22" s="69">
        <v>944.97</v>
      </c>
      <c r="O22" s="69">
        <v>954.64</v>
      </c>
      <c r="P22" s="69">
        <v>999.43000000000006</v>
      </c>
      <c r="Q22" s="69">
        <v>1040.7500000000002</v>
      </c>
      <c r="R22" s="69">
        <v>1080.8499999999997</v>
      </c>
    </row>
    <row r="23" spans="1:18" ht="15" customHeight="1" x14ac:dyDescent="0.2">
      <c r="A23" t="s">
        <v>127</v>
      </c>
      <c r="B23" s="66">
        <v>1009</v>
      </c>
      <c r="C23" s="66">
        <v>1003</v>
      </c>
      <c r="D23" s="7">
        <v>987</v>
      </c>
      <c r="E23" s="7">
        <v>963.13</v>
      </c>
      <c r="F23" s="66">
        <v>919.84</v>
      </c>
      <c r="G23" s="66">
        <v>894</v>
      </c>
      <c r="H23" s="66">
        <v>903</v>
      </c>
      <c r="I23" s="66">
        <v>885.3</v>
      </c>
      <c r="J23" s="66">
        <v>888.1</v>
      </c>
      <c r="K23" s="66">
        <v>881.01</v>
      </c>
      <c r="L23" s="66">
        <v>861.74</v>
      </c>
      <c r="M23" s="66">
        <v>862.81</v>
      </c>
      <c r="N23" s="69">
        <v>873.90000000000009</v>
      </c>
      <c r="O23" s="69">
        <v>869.05</v>
      </c>
      <c r="P23" s="69">
        <v>886.58</v>
      </c>
      <c r="Q23" s="69">
        <v>965.57</v>
      </c>
      <c r="R23" s="69">
        <v>976.84</v>
      </c>
    </row>
    <row r="24" spans="1:18" ht="15" customHeight="1" x14ac:dyDescent="0.2">
      <c r="A24" t="s">
        <v>200</v>
      </c>
      <c r="B24" s="7">
        <v>422</v>
      </c>
      <c r="C24" s="7">
        <v>416</v>
      </c>
      <c r="D24" s="7">
        <v>397</v>
      </c>
      <c r="E24" s="7">
        <v>402.5</v>
      </c>
      <c r="F24" s="66">
        <v>368.99</v>
      </c>
      <c r="G24" s="66">
        <v>366</v>
      </c>
      <c r="H24" s="66">
        <v>353</v>
      </c>
      <c r="I24" s="66">
        <v>343.6</v>
      </c>
      <c r="J24" s="66">
        <v>323.89999999999998</v>
      </c>
      <c r="K24" s="66">
        <v>326.49</v>
      </c>
      <c r="L24" s="66">
        <v>323.29000000000002</v>
      </c>
      <c r="M24" s="66">
        <v>329.47999999999996</v>
      </c>
      <c r="N24" s="69">
        <v>330.34000000000003</v>
      </c>
      <c r="O24" s="69">
        <v>315.75</v>
      </c>
      <c r="P24" s="69">
        <v>314.66000000000003</v>
      </c>
      <c r="Q24" s="69">
        <v>322.45</v>
      </c>
      <c r="R24" s="69">
        <v>319.89</v>
      </c>
    </row>
    <row r="25" spans="1:18" ht="20.100000000000001" customHeight="1" x14ac:dyDescent="0.2">
      <c r="A25" t="s">
        <v>128</v>
      </c>
      <c r="B25" s="66">
        <v>1485</v>
      </c>
      <c r="C25" s="66">
        <v>1496</v>
      </c>
      <c r="D25" s="66">
        <v>1480</v>
      </c>
      <c r="E25" s="66">
        <v>1380.79</v>
      </c>
      <c r="F25" s="66">
        <v>1386.66</v>
      </c>
      <c r="G25" s="66">
        <v>1386</v>
      </c>
      <c r="H25" s="66">
        <v>1348</v>
      </c>
      <c r="I25" s="66">
        <v>1373.4</v>
      </c>
      <c r="J25" s="66">
        <v>1363.1</v>
      </c>
      <c r="K25" s="66">
        <v>1359.51</v>
      </c>
      <c r="L25" s="66">
        <v>1384.9</v>
      </c>
      <c r="M25" s="66">
        <v>1409.61</v>
      </c>
      <c r="N25" s="69">
        <v>1403.9499999999998</v>
      </c>
      <c r="O25" s="69">
        <v>1384.7199999999998</v>
      </c>
      <c r="P25" s="69">
        <v>1421.2599999999998</v>
      </c>
      <c r="Q25" s="69">
        <v>1469.69</v>
      </c>
      <c r="R25" s="69">
        <v>1434.1100000000001</v>
      </c>
    </row>
    <row r="26" spans="1:18" ht="15" customHeight="1" x14ac:dyDescent="0.2">
      <c r="A26" t="s">
        <v>129</v>
      </c>
      <c r="B26" s="66">
        <v>3769</v>
      </c>
      <c r="C26" s="66">
        <v>3888</v>
      </c>
      <c r="D26" s="66">
        <v>3780</v>
      </c>
      <c r="E26" s="66">
        <v>3726.26</v>
      </c>
      <c r="F26" s="66">
        <v>3658.14</v>
      </c>
      <c r="G26" s="66">
        <v>3614</v>
      </c>
      <c r="H26" s="66">
        <v>3597</v>
      </c>
      <c r="I26" s="66">
        <v>3575.1</v>
      </c>
      <c r="J26" s="66">
        <v>3522.8</v>
      </c>
      <c r="K26" s="66">
        <v>3465.1</v>
      </c>
      <c r="L26" s="66">
        <v>3520.4</v>
      </c>
      <c r="M26" s="66">
        <v>3547.25</v>
      </c>
      <c r="N26" s="69">
        <v>3587.0800000000004</v>
      </c>
      <c r="O26" s="69">
        <v>3621.27</v>
      </c>
      <c r="P26" s="69">
        <v>3745.46</v>
      </c>
      <c r="Q26" s="69">
        <v>3783.2400000000002</v>
      </c>
      <c r="R26" s="69">
        <v>3725.78</v>
      </c>
    </row>
    <row r="27" spans="1:18" ht="15" customHeight="1" x14ac:dyDescent="0.2">
      <c r="A27" t="s">
        <v>130</v>
      </c>
      <c r="B27" s="7">
        <v>294</v>
      </c>
      <c r="C27" s="7">
        <v>274</v>
      </c>
      <c r="D27" s="7">
        <v>277</v>
      </c>
      <c r="E27" s="7">
        <v>276.23</v>
      </c>
      <c r="F27" s="66">
        <v>269.37</v>
      </c>
      <c r="G27" s="66">
        <v>252</v>
      </c>
      <c r="H27" s="66">
        <v>254</v>
      </c>
      <c r="I27" s="66">
        <v>260.43</v>
      </c>
      <c r="J27" s="66">
        <v>265.08999999999997</v>
      </c>
      <c r="K27" s="66">
        <v>265.64</v>
      </c>
      <c r="L27" s="66">
        <v>269.41000000000003</v>
      </c>
      <c r="M27" s="66">
        <v>257.26</v>
      </c>
      <c r="N27" s="69">
        <v>255.15</v>
      </c>
      <c r="O27" s="69">
        <v>255.76999999999998</v>
      </c>
      <c r="P27" s="69">
        <v>251.71</v>
      </c>
      <c r="Q27" s="69">
        <v>261.27999999999997</v>
      </c>
      <c r="R27" s="69">
        <v>257.31</v>
      </c>
    </row>
    <row r="28" spans="1:18" ht="15" customHeight="1" x14ac:dyDescent="0.2">
      <c r="A28" t="s">
        <v>221</v>
      </c>
      <c r="B28" s="66">
        <v>1342</v>
      </c>
      <c r="C28" s="66">
        <v>1383</v>
      </c>
      <c r="D28" s="66">
        <v>1367</v>
      </c>
      <c r="E28" s="66">
        <v>1392.12</v>
      </c>
      <c r="F28" s="66">
        <v>1387.94</v>
      </c>
      <c r="G28" s="66">
        <v>1390</v>
      </c>
      <c r="H28" s="66">
        <v>1371</v>
      </c>
      <c r="I28" s="66">
        <v>1372.9</v>
      </c>
      <c r="J28" s="66">
        <v>1373.72</v>
      </c>
      <c r="K28" s="66">
        <v>1377.78</v>
      </c>
      <c r="L28" s="66">
        <v>1370.12</v>
      </c>
      <c r="M28" s="66">
        <v>1371.2800000000002</v>
      </c>
      <c r="N28" s="69">
        <v>1388.3</v>
      </c>
      <c r="O28" s="69">
        <v>1368.0500000000002</v>
      </c>
      <c r="P28" s="69">
        <v>1389.8500000000001</v>
      </c>
      <c r="Q28" s="69">
        <v>1425.7</v>
      </c>
      <c r="R28" s="69">
        <v>1418.8999999999999</v>
      </c>
    </row>
    <row r="29" spans="1:18" ht="15" customHeight="1" x14ac:dyDescent="0.2">
      <c r="A29" t="s">
        <v>131</v>
      </c>
      <c r="B29" s="66">
        <v>1812</v>
      </c>
      <c r="C29" s="66">
        <v>1860</v>
      </c>
      <c r="D29" s="66">
        <v>1747</v>
      </c>
      <c r="E29" s="66">
        <v>1643.06</v>
      </c>
      <c r="F29" s="66">
        <v>1614.23</v>
      </c>
      <c r="G29" s="66">
        <v>1598</v>
      </c>
      <c r="H29" s="66">
        <v>1618</v>
      </c>
      <c r="I29" s="66">
        <v>1609.6</v>
      </c>
      <c r="J29" s="66">
        <v>1609</v>
      </c>
      <c r="K29" s="66">
        <v>1620.16</v>
      </c>
      <c r="L29" s="66">
        <v>1658.6</v>
      </c>
      <c r="M29" s="66">
        <v>1677</v>
      </c>
      <c r="N29" s="69">
        <v>1690.3700000000001</v>
      </c>
      <c r="O29" s="69">
        <v>1682.3600000000001</v>
      </c>
      <c r="P29" s="69">
        <v>1783.1100000000001</v>
      </c>
      <c r="Q29" s="69">
        <v>1803.98</v>
      </c>
      <c r="R29" s="69">
        <v>1779.65</v>
      </c>
    </row>
    <row r="30" spans="1:18" ht="20.100000000000001" customHeight="1" x14ac:dyDescent="0.2">
      <c r="A30" t="s">
        <v>132</v>
      </c>
      <c r="B30" s="66">
        <v>1196</v>
      </c>
      <c r="C30" s="66">
        <v>1245</v>
      </c>
      <c r="D30" s="66">
        <v>1203</v>
      </c>
      <c r="E30" s="66">
        <v>1169.1400000000001</v>
      </c>
      <c r="F30" s="66">
        <v>1151.48</v>
      </c>
      <c r="G30" s="66">
        <v>1157.7000000029802</v>
      </c>
      <c r="H30" s="66">
        <v>1157</v>
      </c>
      <c r="I30" s="66">
        <v>1133.9000000000001</v>
      </c>
      <c r="J30" s="66">
        <v>1089</v>
      </c>
      <c r="K30" s="66">
        <v>1071.8699999999999</v>
      </c>
      <c r="L30" s="66">
        <v>1075.71</v>
      </c>
      <c r="M30" s="66">
        <v>1075.03</v>
      </c>
      <c r="N30" s="69">
        <v>1086.27</v>
      </c>
      <c r="O30" s="69">
        <v>1057.8000000000002</v>
      </c>
      <c r="P30" s="69">
        <v>1085.33</v>
      </c>
      <c r="Q30" s="69">
        <v>1079.77</v>
      </c>
      <c r="R30" s="69">
        <v>1067.44</v>
      </c>
    </row>
    <row r="31" spans="1:18" ht="15" customHeight="1" x14ac:dyDescent="0.2">
      <c r="A31" t="s">
        <v>133</v>
      </c>
      <c r="B31" s="7">
        <v>412</v>
      </c>
      <c r="C31" s="7">
        <v>417</v>
      </c>
      <c r="D31" s="7">
        <v>412</v>
      </c>
      <c r="E31" s="7">
        <v>414.71</v>
      </c>
      <c r="F31" s="66">
        <v>400.32</v>
      </c>
      <c r="G31" s="66">
        <v>373</v>
      </c>
      <c r="H31" s="66">
        <v>357</v>
      </c>
      <c r="I31" s="66">
        <v>339.9</v>
      </c>
      <c r="J31" s="66">
        <v>330</v>
      </c>
      <c r="K31" s="66">
        <v>330.86</v>
      </c>
      <c r="L31" s="66">
        <v>325.79000000000002</v>
      </c>
      <c r="M31" s="66">
        <v>330.54999999999995</v>
      </c>
      <c r="N31" s="69">
        <v>330.13000000000005</v>
      </c>
      <c r="O31" s="69">
        <v>326.21000000000004</v>
      </c>
      <c r="P31" s="69">
        <v>334.75000000000006</v>
      </c>
      <c r="Q31" s="69">
        <v>337.7</v>
      </c>
      <c r="R31" s="69">
        <v>338.62</v>
      </c>
    </row>
    <row r="32" spans="1:18" ht="15" customHeight="1" x14ac:dyDescent="0.2">
      <c r="A32" t="s">
        <v>134</v>
      </c>
      <c r="B32" s="66">
        <v>1176</v>
      </c>
      <c r="C32" s="66">
        <v>1177</v>
      </c>
      <c r="D32" s="66">
        <v>1136</v>
      </c>
      <c r="E32" s="66">
        <v>1136.95</v>
      </c>
      <c r="F32" s="66">
        <v>1174.3399999999999</v>
      </c>
      <c r="G32" s="66">
        <v>1121</v>
      </c>
      <c r="H32" s="66">
        <v>1137</v>
      </c>
      <c r="I32" s="66">
        <v>1120.7</v>
      </c>
      <c r="J32" s="66">
        <v>1102.5999999999999</v>
      </c>
      <c r="K32" s="66">
        <v>1104.06</v>
      </c>
      <c r="L32" s="66">
        <v>1082.72</v>
      </c>
      <c r="M32" s="66">
        <v>1095.0199999999998</v>
      </c>
      <c r="N32" s="69">
        <v>1075.4299999999998</v>
      </c>
      <c r="O32" s="69">
        <v>1092.7499999999998</v>
      </c>
      <c r="P32" s="69">
        <v>1131.32</v>
      </c>
      <c r="Q32" s="69">
        <v>1162.3499999999999</v>
      </c>
      <c r="R32" s="69">
        <v>1164.1999999999998</v>
      </c>
    </row>
    <row r="33" spans="1:18" ht="15" customHeight="1" x14ac:dyDescent="0.2">
      <c r="A33" t="s">
        <v>135</v>
      </c>
      <c r="B33" s="66">
        <v>3386</v>
      </c>
      <c r="C33" s="66">
        <v>3397</v>
      </c>
      <c r="D33" s="66">
        <v>3371</v>
      </c>
      <c r="E33" s="66">
        <v>3306.08</v>
      </c>
      <c r="F33" s="66">
        <v>3197.33</v>
      </c>
      <c r="G33" s="66">
        <v>3228</v>
      </c>
      <c r="H33" s="66">
        <v>3231</v>
      </c>
      <c r="I33" s="66">
        <v>3252.2</v>
      </c>
      <c r="J33" s="66">
        <v>3225.1</v>
      </c>
      <c r="K33" s="66">
        <v>3246.39</v>
      </c>
      <c r="L33" s="66">
        <v>3268.07</v>
      </c>
      <c r="M33" s="66">
        <v>3347.1999999999994</v>
      </c>
      <c r="N33" s="69">
        <v>3360.44</v>
      </c>
      <c r="O33" s="69">
        <v>3414.1099999999997</v>
      </c>
      <c r="P33" s="69">
        <v>3518.29</v>
      </c>
      <c r="Q33" s="69">
        <v>3526.17</v>
      </c>
      <c r="R33" s="69">
        <v>3516.41</v>
      </c>
    </row>
    <row r="34" spans="1:18" ht="15" customHeight="1" x14ac:dyDescent="0.2">
      <c r="A34" t="s">
        <v>136</v>
      </c>
      <c r="B34" s="7">
        <v>990</v>
      </c>
      <c r="C34" s="7">
        <v>991</v>
      </c>
      <c r="D34" s="7">
        <v>953</v>
      </c>
      <c r="E34" s="7">
        <v>976.35</v>
      </c>
      <c r="F34" s="66">
        <v>978.89</v>
      </c>
      <c r="G34" s="66">
        <v>963</v>
      </c>
      <c r="H34" s="66">
        <v>945</v>
      </c>
      <c r="I34" s="66">
        <v>941.8</v>
      </c>
      <c r="J34" s="66">
        <v>941.9</v>
      </c>
      <c r="K34" s="66">
        <v>928.71</v>
      </c>
      <c r="L34" s="66">
        <v>952.24</v>
      </c>
      <c r="M34" s="66">
        <v>936.99999999999989</v>
      </c>
      <c r="N34" s="69">
        <v>942.68999999999994</v>
      </c>
      <c r="O34" s="69">
        <v>949.8599999999999</v>
      </c>
      <c r="P34" s="69">
        <v>960.49</v>
      </c>
      <c r="Q34" s="69">
        <v>968.91</v>
      </c>
      <c r="R34" s="69">
        <v>974.16000000000008</v>
      </c>
    </row>
    <row r="35" spans="1:18" ht="20.100000000000001" customHeight="1" x14ac:dyDescent="0.2">
      <c r="A35" t="s">
        <v>137</v>
      </c>
      <c r="B35" s="66">
        <v>1052</v>
      </c>
      <c r="C35" s="66">
        <v>1072</v>
      </c>
      <c r="D35" s="66">
        <v>1040</v>
      </c>
      <c r="E35" s="66">
        <v>989.94</v>
      </c>
      <c r="F35" s="66">
        <v>946.11</v>
      </c>
      <c r="G35" s="66">
        <v>923.89000004529953</v>
      </c>
      <c r="H35" s="66">
        <v>906</v>
      </c>
      <c r="I35" s="66">
        <v>917.3</v>
      </c>
      <c r="J35" s="66">
        <v>920.9</v>
      </c>
      <c r="K35" s="66">
        <v>930.5</v>
      </c>
      <c r="L35" s="66">
        <v>939.6</v>
      </c>
      <c r="M35" s="66">
        <v>970.90000000000009</v>
      </c>
      <c r="N35" s="69">
        <v>964.6</v>
      </c>
      <c r="O35" s="69">
        <v>994.37</v>
      </c>
      <c r="P35" s="69">
        <v>980.04000000000008</v>
      </c>
      <c r="Q35" s="69">
        <v>976.76</v>
      </c>
      <c r="R35" s="69">
        <v>950.23</v>
      </c>
    </row>
    <row r="36" spans="1:18" ht="15" customHeight="1" x14ac:dyDescent="0.2">
      <c r="A36" t="s">
        <v>138</v>
      </c>
      <c r="B36" s="66">
        <v>1922</v>
      </c>
      <c r="C36" s="66">
        <v>2021</v>
      </c>
      <c r="D36" s="66">
        <v>2068</v>
      </c>
      <c r="E36" s="66">
        <v>2019.04</v>
      </c>
      <c r="F36" s="66">
        <v>1986.19</v>
      </c>
      <c r="G36" s="66">
        <v>1914</v>
      </c>
      <c r="H36" s="66">
        <v>1953</v>
      </c>
      <c r="I36" s="66">
        <v>1939.6399999993293</v>
      </c>
      <c r="J36" s="66">
        <v>1934.4299999993295</v>
      </c>
      <c r="K36" s="66">
        <v>1944.43</v>
      </c>
      <c r="L36" s="66">
        <v>1948.9</v>
      </c>
      <c r="M36" s="66">
        <v>1954.69</v>
      </c>
      <c r="N36" s="69">
        <v>1934.77</v>
      </c>
      <c r="O36" s="69">
        <v>1929.2400000000002</v>
      </c>
      <c r="P36" s="69">
        <v>1988.9999999999998</v>
      </c>
      <c r="Q36" s="69">
        <v>2049.69</v>
      </c>
      <c r="R36" s="69">
        <v>2075.1799999999998</v>
      </c>
    </row>
    <row r="37" spans="1:18" ht="20.100000000000001" customHeight="1" x14ac:dyDescent="0.2">
      <c r="A37" t="s">
        <v>864</v>
      </c>
      <c r="B37" s="66">
        <v>54913</v>
      </c>
      <c r="C37" s="66">
        <v>55336</v>
      </c>
      <c r="D37" s="66">
        <v>54188</v>
      </c>
      <c r="E37" s="66">
        <v>52847.43220002234</v>
      </c>
      <c r="F37" s="66">
        <v>51865.069771033668</v>
      </c>
      <c r="G37" s="66">
        <v>51212.793600097299</v>
      </c>
      <c r="H37" s="66">
        <v>51098.919142991304</v>
      </c>
      <c r="I37" s="66">
        <v>50931.809143149047</v>
      </c>
      <c r="J37" s="66">
        <v>50569.230000047013</v>
      </c>
      <c r="K37" s="66">
        <v>50575.799999988078</v>
      </c>
      <c r="L37" s="66">
        <v>50842.564200000001</v>
      </c>
      <c r="M37" s="66">
        <v>51385.25</v>
      </c>
      <c r="N37" s="69">
        <v>51833.508000000016</v>
      </c>
      <c r="O37" s="69">
        <v>52124.848999999995</v>
      </c>
      <c r="P37" s="319">
        <v>53283.34</v>
      </c>
      <c r="Q37" s="69">
        <v>54164.99</v>
      </c>
      <c r="R37" s="69">
        <v>54070.749999999993</v>
      </c>
    </row>
    <row r="38" spans="1:18" ht="20.100000000000001" customHeight="1" x14ac:dyDescent="0.2">
      <c r="A38" t="s">
        <v>174</v>
      </c>
      <c r="B38" s="66">
        <v>198</v>
      </c>
      <c r="C38" s="66">
        <v>184</v>
      </c>
      <c r="D38" s="66">
        <v>181</v>
      </c>
      <c r="E38" s="66">
        <v>178</v>
      </c>
      <c r="F38" s="66">
        <v>157</v>
      </c>
      <c r="G38" s="66">
        <v>156</v>
      </c>
      <c r="H38" s="66">
        <v>154</v>
      </c>
      <c r="I38" s="66">
        <v>146</v>
      </c>
      <c r="J38" s="66">
        <v>153</v>
      </c>
      <c r="K38" s="66">
        <v>141</v>
      </c>
      <c r="L38" s="66">
        <v>127</v>
      </c>
      <c r="M38" s="66">
        <v>127.25999999999999</v>
      </c>
      <c r="N38" s="69">
        <v>125.89999999999999</v>
      </c>
      <c r="O38" s="69">
        <v>122.31</v>
      </c>
      <c r="P38" s="69">
        <v>116.9</v>
      </c>
      <c r="Q38" s="69">
        <v>120.16</v>
      </c>
      <c r="R38" s="69">
        <v>122.6</v>
      </c>
    </row>
    <row r="39" spans="1:18" ht="20.100000000000001" customHeight="1" x14ac:dyDescent="0.2">
      <c r="A39" t="s">
        <v>43</v>
      </c>
      <c r="B39" s="66">
        <v>55111</v>
      </c>
      <c r="C39" s="66">
        <v>55520</v>
      </c>
      <c r="D39" s="66">
        <v>54369</v>
      </c>
      <c r="E39" s="66">
        <v>53025.43220002234</v>
      </c>
      <c r="F39" s="66">
        <v>52022.069771033668</v>
      </c>
      <c r="G39" s="66">
        <v>51368.793600097299</v>
      </c>
      <c r="H39" s="66">
        <v>51252.919142991304</v>
      </c>
      <c r="I39" s="66">
        <v>51077.809143149047</v>
      </c>
      <c r="J39" s="66">
        <v>50722.230000047013</v>
      </c>
      <c r="K39" s="66">
        <v>50716.799999988078</v>
      </c>
      <c r="L39" s="66">
        <v>50969.564200000001</v>
      </c>
      <c r="M39" s="66">
        <v>51512.51</v>
      </c>
      <c r="N39" s="66">
        <v>51959.408000000018</v>
      </c>
      <c r="O39" s="78">
        <v>52247.158999999992</v>
      </c>
      <c r="P39" s="78">
        <v>53400.24</v>
      </c>
      <c r="Q39" s="78">
        <v>54285.15</v>
      </c>
      <c r="R39" s="78">
        <v>54193.349999999991</v>
      </c>
    </row>
    <row r="40" spans="1:18" x14ac:dyDescent="0.2">
      <c r="B40" s="8"/>
      <c r="C40" s="8"/>
      <c r="D40" s="8"/>
      <c r="E40" s="8"/>
      <c r="F40" s="8"/>
      <c r="G40" s="8"/>
      <c r="H40" s="8"/>
      <c r="I40" s="8"/>
      <c r="J40" s="8"/>
      <c r="K40" s="8"/>
      <c r="L40" s="8"/>
      <c r="M40" s="8"/>
      <c r="N40" s="8"/>
      <c r="O40" s="78"/>
      <c r="P40" s="78"/>
      <c r="Q40" s="78"/>
      <c r="R40" s="58"/>
    </row>
    <row r="41" spans="1:18" ht="15.75" x14ac:dyDescent="0.25">
      <c r="A41" s="160" t="s">
        <v>851</v>
      </c>
      <c r="B41" s="3"/>
      <c r="C41" s="8"/>
      <c r="D41" s="8"/>
      <c r="E41" s="8"/>
      <c r="F41" s="8"/>
      <c r="G41" s="8"/>
      <c r="H41" s="8"/>
      <c r="I41" s="8"/>
      <c r="J41" s="8"/>
      <c r="K41" s="8"/>
      <c r="L41" s="8"/>
      <c r="M41" s="8"/>
      <c r="N41" s="8"/>
      <c r="O41" s="78"/>
      <c r="P41" s="78"/>
      <c r="Q41" s="78"/>
      <c r="R41" s="58"/>
    </row>
    <row r="42" spans="1:18" x14ac:dyDescent="0.2">
      <c r="A42" s="204" t="s">
        <v>377</v>
      </c>
      <c r="B42" s="204" t="s">
        <v>378</v>
      </c>
      <c r="C42" s="8"/>
      <c r="D42" s="8"/>
      <c r="E42" s="8"/>
      <c r="F42" s="8"/>
      <c r="G42" s="8"/>
      <c r="H42" s="8"/>
      <c r="I42" s="8"/>
      <c r="J42" s="8"/>
      <c r="K42" s="8"/>
      <c r="L42" s="8"/>
      <c r="M42" s="8"/>
      <c r="N42" s="8"/>
      <c r="O42" s="78"/>
      <c r="P42" s="78"/>
      <c r="Q42" s="78"/>
      <c r="R42" s="58"/>
    </row>
    <row r="43" spans="1:18" x14ac:dyDescent="0.2">
      <c r="A43" t="s">
        <v>369</v>
      </c>
      <c r="B43" s="204" t="s">
        <v>852</v>
      </c>
      <c r="C43" s="8"/>
      <c r="D43" s="8"/>
      <c r="E43" s="8"/>
      <c r="F43" s="8"/>
      <c r="G43" s="8"/>
      <c r="H43" s="8"/>
      <c r="I43" s="8"/>
      <c r="J43" s="8"/>
      <c r="K43" s="8"/>
      <c r="L43" s="8"/>
      <c r="M43" s="8"/>
      <c r="N43" s="8"/>
      <c r="O43" s="78"/>
      <c r="P43" s="78"/>
      <c r="Q43" s="78"/>
      <c r="R43" s="58"/>
    </row>
    <row r="44" spans="1:18" x14ac:dyDescent="0.2">
      <c r="A44" t="s">
        <v>370</v>
      </c>
      <c r="B44" t="s">
        <v>459</v>
      </c>
      <c r="C44" s="8"/>
      <c r="D44" s="8"/>
      <c r="E44" s="8"/>
      <c r="F44" s="8"/>
      <c r="G44" s="8"/>
      <c r="H44" s="8"/>
      <c r="I44" s="8"/>
      <c r="J44" s="8"/>
      <c r="K44" s="8"/>
      <c r="L44" s="8"/>
      <c r="M44" s="8"/>
      <c r="N44" s="8"/>
      <c r="O44" s="78"/>
      <c r="P44" s="78"/>
      <c r="Q44" s="78"/>
      <c r="R44" s="58"/>
    </row>
    <row r="45" spans="1:18" x14ac:dyDescent="0.2">
      <c r="A45" t="s">
        <v>371</v>
      </c>
      <c r="B45" s="204" t="s">
        <v>375</v>
      </c>
      <c r="C45" s="8"/>
      <c r="D45" s="8"/>
      <c r="E45" s="8"/>
      <c r="F45" s="8"/>
      <c r="G45" s="8"/>
      <c r="H45" s="8"/>
      <c r="I45" s="8"/>
      <c r="J45" s="8"/>
      <c r="K45" s="8"/>
      <c r="L45" s="8"/>
      <c r="M45" s="8"/>
      <c r="N45" s="8"/>
      <c r="O45" s="78"/>
      <c r="P45" s="78"/>
      <c r="Q45" s="78"/>
      <c r="R45" s="58"/>
    </row>
    <row r="46" spans="1:18" x14ac:dyDescent="0.2">
      <c r="A46" t="s">
        <v>372</v>
      </c>
      <c r="B46" s="204" t="s">
        <v>853</v>
      </c>
      <c r="C46" s="8"/>
      <c r="D46" s="8"/>
      <c r="E46" s="8"/>
      <c r="F46" s="8"/>
      <c r="G46" s="8"/>
      <c r="H46" s="8"/>
      <c r="I46" s="8"/>
      <c r="J46" s="8"/>
      <c r="K46" s="8"/>
      <c r="L46" s="8"/>
      <c r="M46" s="8"/>
      <c r="N46" s="8"/>
      <c r="O46" s="78"/>
      <c r="P46" s="78"/>
      <c r="Q46" s="78"/>
      <c r="R46" s="58"/>
    </row>
    <row r="47" spans="1:18" x14ac:dyDescent="0.2">
      <c r="A47" t="s">
        <v>573</v>
      </c>
      <c r="B47" t="s">
        <v>552</v>
      </c>
      <c r="C47" s="8"/>
      <c r="D47" s="8"/>
      <c r="E47" s="8"/>
      <c r="F47" s="8"/>
      <c r="G47" s="8"/>
      <c r="H47" s="8"/>
      <c r="I47" s="8"/>
      <c r="J47" s="8"/>
      <c r="K47" s="8"/>
      <c r="L47" s="8"/>
      <c r="M47" s="8"/>
      <c r="N47" s="8"/>
      <c r="O47" s="78"/>
      <c r="P47" s="78"/>
      <c r="Q47" s="78"/>
      <c r="R47" s="58"/>
    </row>
    <row r="48" spans="1:18" x14ac:dyDescent="0.2">
      <c r="B48" s="8"/>
      <c r="C48" s="8"/>
      <c r="D48" s="8"/>
      <c r="E48" s="8"/>
      <c r="F48" s="8"/>
      <c r="G48" s="8"/>
      <c r="H48" s="8"/>
      <c r="I48" s="8"/>
      <c r="J48" s="8"/>
      <c r="K48" s="8"/>
      <c r="L48" s="8"/>
      <c r="M48" s="8"/>
      <c r="N48" s="8"/>
      <c r="O48" s="78"/>
      <c r="P48" s="78"/>
      <c r="Q48" s="78"/>
      <c r="R48" s="58"/>
    </row>
    <row r="49" spans="1:18" x14ac:dyDescent="0.2">
      <c r="B49" s="8"/>
      <c r="C49" s="8"/>
      <c r="D49" s="8"/>
      <c r="E49" s="8"/>
      <c r="F49" s="8"/>
      <c r="G49" s="8"/>
      <c r="H49" s="8"/>
      <c r="I49" s="8"/>
      <c r="J49" s="8"/>
      <c r="K49" s="8"/>
      <c r="L49" s="8"/>
      <c r="M49" s="8"/>
      <c r="N49" s="8"/>
      <c r="O49" s="78"/>
      <c r="P49" s="78"/>
      <c r="Q49" s="78"/>
      <c r="R49" s="58"/>
    </row>
    <row r="50" spans="1:18" x14ac:dyDescent="0.2">
      <c r="B50" s="8"/>
      <c r="C50" s="8"/>
      <c r="D50" s="8"/>
      <c r="E50" s="8"/>
      <c r="F50" s="8"/>
      <c r="G50" s="8"/>
      <c r="H50" s="8"/>
      <c r="I50" s="8"/>
      <c r="J50" s="8"/>
      <c r="K50" s="8"/>
      <c r="L50" s="8"/>
      <c r="M50" s="8"/>
      <c r="N50" s="8"/>
      <c r="O50" s="78"/>
      <c r="P50" s="78"/>
      <c r="Q50" s="78"/>
      <c r="R50" s="58"/>
    </row>
    <row r="51" spans="1:18" x14ac:dyDescent="0.2">
      <c r="B51" s="8"/>
      <c r="C51" s="8"/>
      <c r="D51" s="8"/>
      <c r="E51" s="8"/>
      <c r="F51" s="8"/>
      <c r="G51" s="8"/>
      <c r="H51" s="8"/>
      <c r="I51" s="8"/>
      <c r="J51" s="8"/>
      <c r="K51" s="8"/>
      <c r="L51" s="8"/>
      <c r="M51" s="8"/>
      <c r="N51" s="8"/>
      <c r="O51" s="78"/>
      <c r="P51" s="78"/>
      <c r="Q51" s="78"/>
      <c r="R51" s="58"/>
    </row>
    <row r="52" spans="1:18" x14ac:dyDescent="0.2">
      <c r="B52" s="8"/>
      <c r="C52" s="8"/>
      <c r="D52" s="8"/>
      <c r="E52" s="8"/>
      <c r="F52" s="8"/>
      <c r="G52" s="8"/>
      <c r="H52" s="8"/>
      <c r="I52" s="8"/>
      <c r="J52" s="8"/>
      <c r="K52" s="8"/>
      <c r="L52" s="8"/>
      <c r="M52" s="8"/>
      <c r="N52" s="8"/>
      <c r="O52" s="78"/>
      <c r="P52" s="78"/>
      <c r="Q52" s="78"/>
      <c r="R52" s="58"/>
    </row>
    <row r="53" spans="1:18" x14ac:dyDescent="0.2">
      <c r="B53" s="8"/>
      <c r="C53" s="8"/>
      <c r="D53" s="8"/>
      <c r="E53" s="8"/>
      <c r="F53" s="8"/>
      <c r="G53" s="8"/>
      <c r="H53" s="8"/>
      <c r="I53" s="8"/>
      <c r="J53" s="8"/>
      <c r="K53" s="8"/>
      <c r="L53" s="8"/>
      <c r="M53" s="8"/>
      <c r="N53" s="8"/>
      <c r="O53" s="78"/>
      <c r="P53" s="78"/>
      <c r="Q53" s="78"/>
      <c r="R53" s="58"/>
    </row>
    <row r="54" spans="1:18" x14ac:dyDescent="0.2">
      <c r="B54" s="8"/>
      <c r="C54" s="8"/>
      <c r="D54" s="8"/>
      <c r="E54" s="8"/>
      <c r="F54" s="8"/>
      <c r="G54" s="8"/>
      <c r="H54" s="8"/>
      <c r="I54" s="8"/>
      <c r="J54" s="8"/>
      <c r="K54" s="8"/>
      <c r="L54" s="8"/>
      <c r="M54" s="8"/>
      <c r="N54" s="8"/>
      <c r="O54" s="78"/>
      <c r="P54" s="78"/>
      <c r="Q54" s="78"/>
      <c r="R54" s="58"/>
    </row>
    <row r="55" spans="1:18" x14ac:dyDescent="0.2">
      <c r="A55" s="31"/>
      <c r="D55" s="5"/>
      <c r="O55" s="22"/>
    </row>
    <row r="56" spans="1:18" x14ac:dyDescent="0.2">
      <c r="A56" s="12"/>
      <c r="O56" s="22"/>
    </row>
    <row r="57" spans="1:18" x14ac:dyDescent="0.2">
      <c r="A57" s="31"/>
    </row>
    <row r="58" spans="1:18" x14ac:dyDescent="0.2">
      <c r="A58" s="31"/>
    </row>
    <row r="59" spans="1:18" x14ac:dyDescent="0.2">
      <c r="A59" s="12"/>
    </row>
  </sheetData>
  <phoneticPr fontId="5" type="noConversion"/>
  <hyperlinks>
    <hyperlink ref="L1" location="Contents!A1" display="Return to contents" xr:uid="{00000000-0004-0000-3D00-000000000000}"/>
  </hyperlinks>
  <pageMargins left="0.7" right="0.7" top="0.75" bottom="0.75" header="0.3" footer="0.3"/>
  <tableParts count="2">
    <tablePart r:id="rId1"/>
    <tablePart r:id="rId2"/>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9">
    <pageSetUpPr fitToPage="1"/>
  </sheetPr>
  <dimension ref="A1:T51"/>
  <sheetViews>
    <sheetView showGridLines="0" zoomScaleNormal="100" workbookViewId="0"/>
  </sheetViews>
  <sheetFormatPr defaultRowHeight="15" x14ac:dyDescent="0.2"/>
  <cols>
    <col min="1" max="1" width="20.33203125" customWidth="1"/>
    <col min="2" max="20" width="8.6640625" customWidth="1"/>
  </cols>
  <sheetData>
    <row r="1" spans="1:20" s="175" customFormat="1" ht="19.5" x14ac:dyDescent="0.3">
      <c r="A1" s="231" t="s">
        <v>868</v>
      </c>
      <c r="B1" s="231"/>
      <c r="C1" s="231"/>
      <c r="D1" s="231"/>
      <c r="E1" s="231"/>
      <c r="F1" s="231"/>
      <c r="G1" s="231"/>
      <c r="H1" s="231"/>
      <c r="I1" s="231"/>
      <c r="J1" s="399"/>
      <c r="K1" s="43" t="s">
        <v>7</v>
      </c>
    </row>
    <row r="2" spans="1:20" s="2" customFormat="1" x14ac:dyDescent="0.2">
      <c r="A2" t="s">
        <v>410</v>
      </c>
    </row>
    <row r="3" spans="1:20" s="160" customFormat="1" ht="39.950000000000003" customHeight="1" x14ac:dyDescent="0.25">
      <c r="A3" s="160" t="s">
        <v>870</v>
      </c>
    </row>
    <row r="4" spans="1:20" s="224" customFormat="1" ht="30" x14ac:dyDescent="0.2">
      <c r="A4" s="14" t="s">
        <v>208</v>
      </c>
      <c r="B4" s="207" t="s">
        <v>480</v>
      </c>
      <c r="C4" s="207" t="s">
        <v>479</v>
      </c>
      <c r="D4" s="207" t="s">
        <v>478</v>
      </c>
      <c r="E4" s="207" t="s">
        <v>477</v>
      </c>
      <c r="F4" s="207" t="s">
        <v>460</v>
      </c>
      <c r="G4" s="207" t="s">
        <v>415</v>
      </c>
      <c r="H4" s="207" t="s">
        <v>403</v>
      </c>
      <c r="I4" s="207" t="s">
        <v>404</v>
      </c>
      <c r="J4" s="207" t="s">
        <v>405</v>
      </c>
      <c r="K4" s="207" t="s">
        <v>183</v>
      </c>
      <c r="L4" s="207" t="s">
        <v>406</v>
      </c>
      <c r="M4" s="207" t="s">
        <v>869</v>
      </c>
      <c r="N4" s="207" t="s">
        <v>199</v>
      </c>
      <c r="O4" s="207" t="s">
        <v>206</v>
      </c>
      <c r="P4" s="207" t="s">
        <v>213</v>
      </c>
      <c r="Q4" s="207" t="s">
        <v>222</v>
      </c>
      <c r="R4" s="207" t="s">
        <v>420</v>
      </c>
      <c r="S4" s="207" t="s">
        <v>329</v>
      </c>
      <c r="T4" s="207" t="s">
        <v>402</v>
      </c>
    </row>
    <row r="5" spans="1:20" ht="15" customHeight="1" x14ac:dyDescent="0.2">
      <c r="A5" t="s">
        <v>111</v>
      </c>
      <c r="B5" s="3">
        <v>13.1</v>
      </c>
      <c r="C5" s="3">
        <v>13.2</v>
      </c>
      <c r="D5" s="3">
        <v>12.2</v>
      </c>
      <c r="E5" s="3">
        <v>12.3</v>
      </c>
      <c r="F5" s="3">
        <v>13</v>
      </c>
      <c r="G5" s="3">
        <v>12.8</v>
      </c>
      <c r="H5" s="3">
        <v>13.6</v>
      </c>
      <c r="I5" s="3">
        <v>13.4</v>
      </c>
      <c r="J5" s="3">
        <v>13.5</v>
      </c>
      <c r="K5" s="3">
        <v>13.5</v>
      </c>
      <c r="L5" s="3">
        <v>13.6</v>
      </c>
      <c r="M5" s="3">
        <v>13.6</v>
      </c>
      <c r="N5" s="3">
        <v>14</v>
      </c>
      <c r="O5" s="3">
        <v>14.000652825935667</v>
      </c>
      <c r="P5" s="3">
        <v>14.096905527503026</v>
      </c>
      <c r="Q5" s="3">
        <v>13.825633187251473</v>
      </c>
      <c r="R5" s="3">
        <v>13.733922992656307</v>
      </c>
      <c r="S5" s="3">
        <v>13.904172397982578</v>
      </c>
      <c r="T5" s="3">
        <v>13.853884851256563</v>
      </c>
    </row>
    <row r="6" spans="1:20" ht="15" customHeight="1" x14ac:dyDescent="0.2">
      <c r="A6" t="s">
        <v>112</v>
      </c>
      <c r="B6" s="3">
        <v>14.3</v>
      </c>
      <c r="C6" s="3">
        <v>14.2</v>
      </c>
      <c r="D6" s="3">
        <v>14</v>
      </c>
      <c r="E6" s="3">
        <v>13.7</v>
      </c>
      <c r="F6" s="3">
        <v>12.8</v>
      </c>
      <c r="G6" s="3">
        <v>13.1</v>
      </c>
      <c r="H6" s="3">
        <v>13</v>
      </c>
      <c r="I6" s="3">
        <v>13.4</v>
      </c>
      <c r="J6" s="3">
        <v>13.4</v>
      </c>
      <c r="K6" s="3">
        <v>13.3</v>
      </c>
      <c r="L6" s="3">
        <v>13.5</v>
      </c>
      <c r="M6" s="3">
        <v>13.3</v>
      </c>
      <c r="N6">
        <v>13.4</v>
      </c>
      <c r="O6" s="3">
        <v>13.327476307082641</v>
      </c>
      <c r="P6" s="3">
        <v>13.522723413247995</v>
      </c>
      <c r="Q6" s="3">
        <v>13.328931407861889</v>
      </c>
      <c r="R6" s="3">
        <v>13.352967346503565</v>
      </c>
      <c r="S6" s="3">
        <v>13.418599371672538</v>
      </c>
      <c r="T6" s="3">
        <v>13.516182923023262</v>
      </c>
    </row>
    <row r="7" spans="1:20" ht="15" customHeight="1" x14ac:dyDescent="0.2">
      <c r="A7" t="s">
        <v>113</v>
      </c>
      <c r="B7" s="3">
        <v>14.7</v>
      </c>
      <c r="C7" s="3">
        <v>13.9</v>
      </c>
      <c r="D7" s="3">
        <v>13.8</v>
      </c>
      <c r="E7" s="3">
        <v>13.3</v>
      </c>
      <c r="F7" s="3">
        <v>13.2</v>
      </c>
      <c r="G7" s="3">
        <v>13.3</v>
      </c>
      <c r="H7" s="3">
        <v>13</v>
      </c>
      <c r="I7" s="3">
        <v>13.2</v>
      </c>
      <c r="J7" s="3">
        <v>13.2</v>
      </c>
      <c r="K7" s="3">
        <v>13.1</v>
      </c>
      <c r="L7" s="3">
        <v>13.3</v>
      </c>
      <c r="M7" s="3">
        <v>13.2</v>
      </c>
      <c r="N7">
        <v>13.3</v>
      </c>
      <c r="O7" s="3">
        <v>13.309441423628273</v>
      </c>
      <c r="P7" s="3">
        <v>13.147032718937689</v>
      </c>
      <c r="Q7" s="3">
        <v>13.013026676107524</v>
      </c>
      <c r="R7" s="3">
        <v>12.75594631186588</v>
      </c>
      <c r="S7" s="3">
        <v>12.922192070725171</v>
      </c>
      <c r="T7" s="3">
        <v>13.114653854553396</v>
      </c>
    </row>
    <row r="8" spans="1:20" ht="15" customHeight="1" x14ac:dyDescent="0.2">
      <c r="A8" t="s">
        <v>218</v>
      </c>
      <c r="B8" s="3">
        <v>14</v>
      </c>
      <c r="C8" s="3">
        <v>13.2</v>
      </c>
      <c r="D8" s="3">
        <v>13.1</v>
      </c>
      <c r="E8" s="3">
        <v>12.8</v>
      </c>
      <c r="F8" s="3">
        <v>12.8</v>
      </c>
      <c r="G8" s="3">
        <v>12.5</v>
      </c>
      <c r="H8" s="3">
        <v>12.6</v>
      </c>
      <c r="I8" s="3">
        <v>12.9</v>
      </c>
      <c r="J8" s="3">
        <v>12.5</v>
      </c>
      <c r="K8" s="3">
        <v>12.4</v>
      </c>
      <c r="L8" s="3">
        <v>12.2</v>
      </c>
      <c r="M8" s="3">
        <v>12.4</v>
      </c>
      <c r="N8">
        <v>12.3</v>
      </c>
      <c r="O8" s="3">
        <v>12.452258260078812</v>
      </c>
      <c r="P8" s="3">
        <v>11.97021098615113</v>
      </c>
      <c r="Q8" s="3">
        <v>12.214683034429846</v>
      </c>
      <c r="R8" s="3">
        <v>12.01290261596994</v>
      </c>
      <c r="S8" s="3">
        <v>11.710925777296994</v>
      </c>
      <c r="T8" s="3">
        <v>12.262576687116564</v>
      </c>
    </row>
    <row r="9" spans="1:20" ht="15" customHeight="1" x14ac:dyDescent="0.2">
      <c r="A9" t="s">
        <v>219</v>
      </c>
      <c r="B9" s="3">
        <v>14.1</v>
      </c>
      <c r="C9" s="3">
        <v>13.8</v>
      </c>
      <c r="D9" s="3">
        <v>13.6</v>
      </c>
      <c r="E9" s="3">
        <v>13.5</v>
      </c>
      <c r="F9" s="3">
        <v>13.5</v>
      </c>
      <c r="G9" s="3">
        <v>13.9</v>
      </c>
      <c r="H9" s="3">
        <v>14.1</v>
      </c>
      <c r="I9" s="3">
        <v>14.3</v>
      </c>
      <c r="J9" s="3">
        <v>14.2</v>
      </c>
      <c r="K9" s="3">
        <v>14.3</v>
      </c>
      <c r="L9" s="3">
        <v>14.9</v>
      </c>
      <c r="M9" s="3">
        <v>14.9</v>
      </c>
      <c r="N9">
        <v>15.1</v>
      </c>
      <c r="O9" s="3">
        <v>15.127725325027582</v>
      </c>
      <c r="P9" s="3">
        <v>15.122818551278986</v>
      </c>
      <c r="Q9" s="3">
        <v>14.864997972072542</v>
      </c>
      <c r="R9" s="3">
        <v>14.769103075025157</v>
      </c>
      <c r="S9" s="3">
        <v>14.540766928358423</v>
      </c>
      <c r="T9" s="3">
        <v>14.593371155894136</v>
      </c>
    </row>
    <row r="10" spans="1:20" ht="20.100000000000001" customHeight="1" x14ac:dyDescent="0.2">
      <c r="A10" t="s">
        <v>114</v>
      </c>
      <c r="B10" s="3">
        <v>16</v>
      </c>
      <c r="C10" s="3">
        <v>15.5</v>
      </c>
      <c r="D10" s="3">
        <v>13.9</v>
      </c>
      <c r="E10" s="3">
        <v>13.4</v>
      </c>
      <c r="F10" s="3">
        <v>12.9</v>
      </c>
      <c r="G10" s="3">
        <v>13.3</v>
      </c>
      <c r="H10" s="3">
        <v>13.8</v>
      </c>
      <c r="I10" s="3">
        <v>13.6</v>
      </c>
      <c r="J10" s="3">
        <v>13.7</v>
      </c>
      <c r="K10" s="3">
        <v>13.5</v>
      </c>
      <c r="L10" s="3">
        <v>13.3</v>
      </c>
      <c r="M10" s="3">
        <v>13.4</v>
      </c>
      <c r="N10">
        <v>12.5</v>
      </c>
      <c r="O10" s="3">
        <v>12.924307452204447</v>
      </c>
      <c r="P10" s="3">
        <v>12.964627711549735</v>
      </c>
      <c r="Q10" s="3">
        <v>12.753277711561385</v>
      </c>
      <c r="R10" s="3">
        <v>12.024116829431199</v>
      </c>
      <c r="S10" s="3">
        <v>12.101761956130888</v>
      </c>
      <c r="T10" s="3">
        <v>12.061010693155295</v>
      </c>
    </row>
    <row r="11" spans="1:20" ht="15" customHeight="1" x14ac:dyDescent="0.2">
      <c r="A11" t="s">
        <v>220</v>
      </c>
      <c r="B11" s="3">
        <v>14.2</v>
      </c>
      <c r="C11" s="3">
        <v>13.6</v>
      </c>
      <c r="D11" s="3">
        <v>13.1</v>
      </c>
      <c r="E11" s="3">
        <v>12.7</v>
      </c>
      <c r="F11" s="3">
        <v>12.3</v>
      </c>
      <c r="G11" s="3">
        <v>12.4</v>
      </c>
      <c r="H11" s="3">
        <v>12.5</v>
      </c>
      <c r="I11" s="3">
        <v>12.7</v>
      </c>
      <c r="J11" s="3">
        <v>12.5</v>
      </c>
      <c r="K11" s="3">
        <v>12.7</v>
      </c>
      <c r="L11" s="3">
        <v>12.7</v>
      </c>
      <c r="M11" s="3">
        <v>12.7</v>
      </c>
      <c r="N11">
        <v>12.7</v>
      </c>
      <c r="O11" s="3">
        <v>12.755046520485337</v>
      </c>
      <c r="P11" s="3">
        <v>13.062134299247703</v>
      </c>
      <c r="Q11" s="3">
        <v>13.068371782012704</v>
      </c>
      <c r="R11" s="3">
        <v>13.218895052643497</v>
      </c>
      <c r="S11" s="3">
        <v>13.161875945537064</v>
      </c>
      <c r="T11" s="3">
        <v>13.546235413458662</v>
      </c>
    </row>
    <row r="12" spans="1:20" ht="15" customHeight="1" x14ac:dyDescent="0.2">
      <c r="A12" t="s">
        <v>116</v>
      </c>
      <c r="B12" s="3">
        <v>12.6</v>
      </c>
      <c r="C12" s="3">
        <v>12.7</v>
      </c>
      <c r="D12" s="3">
        <v>11.9</v>
      </c>
      <c r="E12" s="3">
        <v>11.7</v>
      </c>
      <c r="F12" s="3">
        <v>11.5</v>
      </c>
      <c r="G12" s="3">
        <v>11.7</v>
      </c>
      <c r="H12" s="3">
        <v>11.8</v>
      </c>
      <c r="I12" s="3">
        <v>12.1</v>
      </c>
      <c r="J12" s="3">
        <v>12.3</v>
      </c>
      <c r="K12" s="3">
        <v>12.6</v>
      </c>
      <c r="L12" s="3">
        <v>12.9</v>
      </c>
      <c r="M12" s="3">
        <v>13</v>
      </c>
      <c r="N12">
        <v>13.2</v>
      </c>
      <c r="O12" s="3">
        <v>13.693283093793008</v>
      </c>
      <c r="P12" s="3">
        <v>13.842857899876606</v>
      </c>
      <c r="Q12" s="3">
        <v>13.948734316698204</v>
      </c>
      <c r="R12" s="3">
        <v>13.696901829040687</v>
      </c>
      <c r="S12" s="3">
        <v>13.367132434771856</v>
      </c>
      <c r="T12" s="3">
        <v>13.652018387950276</v>
      </c>
    </row>
    <row r="13" spans="1:20" ht="15" customHeight="1" x14ac:dyDescent="0.2">
      <c r="A13" t="s">
        <v>117</v>
      </c>
      <c r="B13" s="3">
        <v>15.1</v>
      </c>
      <c r="C13" s="3">
        <v>14.5</v>
      </c>
      <c r="D13" s="3">
        <v>14.3</v>
      </c>
      <c r="E13" s="3">
        <v>13.2</v>
      </c>
      <c r="F13" s="3">
        <v>13.5</v>
      </c>
      <c r="G13" s="3">
        <v>13.2</v>
      </c>
      <c r="H13" s="3">
        <v>13.6</v>
      </c>
      <c r="I13" s="3">
        <v>13.7</v>
      </c>
      <c r="J13" s="3">
        <v>14</v>
      </c>
      <c r="K13" s="3">
        <v>14</v>
      </c>
      <c r="L13" s="3">
        <v>14</v>
      </c>
      <c r="M13" s="3">
        <v>13.9</v>
      </c>
      <c r="N13">
        <v>13.9</v>
      </c>
      <c r="O13" s="3">
        <v>13.338940285954582</v>
      </c>
      <c r="P13" s="3">
        <v>13.527475310205118</v>
      </c>
      <c r="Q13" s="3">
        <v>13.363757052771323</v>
      </c>
      <c r="R13" s="3">
        <v>13.159367623559184</v>
      </c>
      <c r="S13" s="3">
        <v>12.863954630421697</v>
      </c>
      <c r="T13" s="3">
        <v>13.12628019637806</v>
      </c>
    </row>
    <row r="14" spans="1:20" ht="15" customHeight="1" x14ac:dyDescent="0.2">
      <c r="A14" t="s">
        <v>118</v>
      </c>
      <c r="B14" s="3">
        <v>14.8</v>
      </c>
      <c r="C14" s="3">
        <v>14</v>
      </c>
      <c r="D14" s="3">
        <v>13.6</v>
      </c>
      <c r="E14" s="3">
        <v>13.1</v>
      </c>
      <c r="F14" s="3">
        <v>13.1</v>
      </c>
      <c r="G14" s="3">
        <v>13.6</v>
      </c>
      <c r="H14" s="3">
        <v>13.3</v>
      </c>
      <c r="I14" s="3">
        <v>13.6</v>
      </c>
      <c r="J14" s="3">
        <v>13.7</v>
      </c>
      <c r="K14" s="3">
        <v>13.6</v>
      </c>
      <c r="L14" s="3">
        <v>13.6</v>
      </c>
      <c r="M14" s="3">
        <v>13.6</v>
      </c>
      <c r="N14">
        <v>13.5</v>
      </c>
      <c r="O14" s="3">
        <v>13.437871533691078</v>
      </c>
      <c r="P14" s="3">
        <v>13.617710236927318</v>
      </c>
      <c r="Q14" s="3">
        <v>13.538728232605783</v>
      </c>
      <c r="R14" s="3">
        <v>12.667642752562225</v>
      </c>
      <c r="S14" s="3">
        <v>12.652333660737021</v>
      </c>
      <c r="T14" s="3">
        <v>12.799958816564565</v>
      </c>
    </row>
    <row r="15" spans="1:20" ht="20.100000000000001" customHeight="1" x14ac:dyDescent="0.2">
      <c r="A15" t="s">
        <v>119</v>
      </c>
      <c r="B15" s="3">
        <v>14.7</v>
      </c>
      <c r="C15" s="3">
        <v>13.9</v>
      </c>
      <c r="D15" s="3">
        <v>14</v>
      </c>
      <c r="E15" s="3">
        <v>13.9</v>
      </c>
      <c r="F15" s="3">
        <v>14.1</v>
      </c>
      <c r="G15" s="3">
        <v>13.7</v>
      </c>
      <c r="H15" s="3">
        <v>14.4</v>
      </c>
      <c r="I15" s="3">
        <v>14.4</v>
      </c>
      <c r="J15" s="3">
        <v>14.8</v>
      </c>
      <c r="K15" s="3">
        <v>15.1</v>
      </c>
      <c r="L15" s="3">
        <v>15.2</v>
      </c>
      <c r="M15" s="3">
        <v>15.1</v>
      </c>
      <c r="N15">
        <v>15.4</v>
      </c>
      <c r="O15" s="3">
        <v>15.212204854981758</v>
      </c>
      <c r="P15" s="3">
        <v>15.064242727140208</v>
      </c>
      <c r="Q15" s="3">
        <v>15.051620524937078</v>
      </c>
      <c r="R15" s="3">
        <v>14.762424362662435</v>
      </c>
      <c r="S15" s="3">
        <v>14.585011305081951</v>
      </c>
      <c r="T15" s="3">
        <v>14.714858184725488</v>
      </c>
    </row>
    <row r="16" spans="1:20" ht="15" customHeight="1" x14ac:dyDescent="0.2">
      <c r="A16" t="s">
        <v>120</v>
      </c>
      <c r="B16" s="3">
        <v>14.8</v>
      </c>
      <c r="C16" s="3">
        <v>13.9</v>
      </c>
      <c r="D16" s="3">
        <v>13.3</v>
      </c>
      <c r="E16" s="3">
        <v>13</v>
      </c>
      <c r="F16" s="3">
        <v>13.5</v>
      </c>
      <c r="G16" s="3">
        <v>13.6</v>
      </c>
      <c r="H16" s="3">
        <v>13.6</v>
      </c>
      <c r="I16" s="3">
        <v>13.7</v>
      </c>
      <c r="J16" s="3">
        <v>13.5</v>
      </c>
      <c r="K16" s="3">
        <v>13.4</v>
      </c>
      <c r="L16" s="3">
        <v>13.7</v>
      </c>
      <c r="M16" s="3">
        <v>13.7</v>
      </c>
      <c r="N16">
        <v>13.7</v>
      </c>
      <c r="O16" s="3">
        <v>13.494158749229335</v>
      </c>
      <c r="P16" s="3">
        <v>13.455966420774013</v>
      </c>
      <c r="Q16" s="3">
        <v>13.245195437868146</v>
      </c>
      <c r="R16" s="3">
        <v>13.156819729177698</v>
      </c>
      <c r="S16" s="3">
        <v>13.082947933761002</v>
      </c>
      <c r="T16" s="3">
        <v>13.036101562384738</v>
      </c>
    </row>
    <row r="17" spans="1:20" ht="15" customHeight="1" x14ac:dyDescent="0.2">
      <c r="A17" t="s">
        <v>121</v>
      </c>
      <c r="B17" s="3">
        <v>14.9</v>
      </c>
      <c r="C17" s="3">
        <v>14</v>
      </c>
      <c r="D17" s="3">
        <v>13.1</v>
      </c>
      <c r="E17" s="3">
        <v>13</v>
      </c>
      <c r="F17" s="3">
        <v>12.9</v>
      </c>
      <c r="G17" s="3">
        <v>13.2</v>
      </c>
      <c r="H17" s="3">
        <v>13.4</v>
      </c>
      <c r="I17" s="3">
        <v>13.4</v>
      </c>
      <c r="J17" s="3">
        <v>13.4</v>
      </c>
      <c r="K17" s="3">
        <v>13.4</v>
      </c>
      <c r="L17" s="3">
        <v>13.5</v>
      </c>
      <c r="M17" s="3">
        <v>13.5</v>
      </c>
      <c r="N17">
        <v>13.5</v>
      </c>
      <c r="O17" s="3">
        <v>13.465241433790856</v>
      </c>
      <c r="P17" s="3">
        <v>13.388578458073479</v>
      </c>
      <c r="Q17" s="3">
        <v>13.498247100501617</v>
      </c>
      <c r="R17" s="3">
        <v>12.992646230971161</v>
      </c>
      <c r="S17" s="3">
        <v>13.094314429548366</v>
      </c>
      <c r="T17" s="3">
        <v>13.154043731442069</v>
      </c>
    </row>
    <row r="18" spans="1:20" ht="15" customHeight="1" x14ac:dyDescent="0.2">
      <c r="A18" t="s">
        <v>122</v>
      </c>
      <c r="B18" s="3">
        <v>14.4</v>
      </c>
      <c r="C18" s="3">
        <v>14.1</v>
      </c>
      <c r="D18" s="3">
        <v>14</v>
      </c>
      <c r="E18" s="3">
        <v>13.8</v>
      </c>
      <c r="F18" s="3">
        <v>13.6</v>
      </c>
      <c r="G18" s="3">
        <v>13.6</v>
      </c>
      <c r="H18" s="3">
        <v>13.4</v>
      </c>
      <c r="I18" s="3">
        <v>13.7</v>
      </c>
      <c r="J18" s="3">
        <v>13.7</v>
      </c>
      <c r="K18" s="3">
        <v>13.7</v>
      </c>
      <c r="L18" s="3">
        <v>14</v>
      </c>
      <c r="M18" s="3">
        <v>14</v>
      </c>
      <c r="N18">
        <v>14.1</v>
      </c>
      <c r="O18" s="3">
        <v>14.125180452524905</v>
      </c>
      <c r="P18" s="3">
        <v>14.177958214136845</v>
      </c>
      <c r="Q18" s="3">
        <v>14.166626539127185</v>
      </c>
      <c r="R18" s="3">
        <v>13.864855773737641</v>
      </c>
      <c r="S18" s="3">
        <v>13.818794881174041</v>
      </c>
      <c r="T18" s="3">
        <v>13.573634525903454</v>
      </c>
    </row>
    <row r="19" spans="1:20" ht="15" customHeight="1" x14ac:dyDescent="0.2">
      <c r="A19" t="s">
        <v>123</v>
      </c>
      <c r="B19" s="3">
        <v>13.5</v>
      </c>
      <c r="C19" s="3">
        <v>13</v>
      </c>
      <c r="D19" s="3">
        <v>12.5</v>
      </c>
      <c r="E19" s="3">
        <v>12.3</v>
      </c>
      <c r="F19" s="3">
        <v>12.4</v>
      </c>
      <c r="G19" s="3">
        <v>13.2</v>
      </c>
      <c r="H19" s="3">
        <v>13.4</v>
      </c>
      <c r="I19" s="3">
        <v>13.1</v>
      </c>
      <c r="J19" s="3">
        <v>13.1</v>
      </c>
      <c r="K19" s="3">
        <v>13.6</v>
      </c>
      <c r="L19" s="3">
        <v>13.6</v>
      </c>
      <c r="M19" s="3">
        <v>13.8</v>
      </c>
      <c r="N19">
        <v>13.8</v>
      </c>
      <c r="O19" s="3">
        <v>13.519597141104198</v>
      </c>
      <c r="P19" s="3">
        <v>13.063562067596095</v>
      </c>
      <c r="Q19" s="3">
        <v>13.047141978987804</v>
      </c>
      <c r="R19" s="3">
        <v>12.928566575525593</v>
      </c>
      <c r="S19" s="3">
        <v>12.596625125646021</v>
      </c>
      <c r="T19" s="3">
        <v>12.460505287793971</v>
      </c>
    </row>
    <row r="20" spans="1:20" ht="20.100000000000001" customHeight="1" x14ac:dyDescent="0.2">
      <c r="A20" t="s">
        <v>124</v>
      </c>
      <c r="B20" s="3">
        <v>12.6</v>
      </c>
      <c r="C20" s="3">
        <v>12.8</v>
      </c>
      <c r="D20" s="3">
        <v>12.3</v>
      </c>
      <c r="E20" s="3">
        <v>12.5</v>
      </c>
      <c r="F20" s="3">
        <v>12.3</v>
      </c>
      <c r="G20" s="3">
        <v>12.6</v>
      </c>
      <c r="H20" s="3">
        <v>13</v>
      </c>
      <c r="I20" s="3">
        <v>13.2</v>
      </c>
      <c r="J20" s="3">
        <v>13.2</v>
      </c>
      <c r="K20" s="3">
        <v>13.2</v>
      </c>
      <c r="L20" s="3">
        <v>13.2</v>
      </c>
      <c r="M20" s="3">
        <v>13.1</v>
      </c>
      <c r="N20">
        <v>13.1</v>
      </c>
      <c r="O20" s="3">
        <v>13.031860921328555</v>
      </c>
      <c r="P20" s="3">
        <v>12.869699215691204</v>
      </c>
      <c r="Q20" s="3">
        <v>13.462993070710059</v>
      </c>
      <c r="R20" s="3">
        <v>13.497679306419125</v>
      </c>
      <c r="S20" s="3">
        <v>10.379172313802124</v>
      </c>
      <c r="T20" s="3">
        <v>10.396668997520818</v>
      </c>
    </row>
    <row r="21" spans="1:20" ht="15" customHeight="1" x14ac:dyDescent="0.2">
      <c r="A21" t="s">
        <v>125</v>
      </c>
      <c r="B21" s="3">
        <v>14.8</v>
      </c>
      <c r="C21" s="3">
        <v>13.8</v>
      </c>
      <c r="D21" s="3">
        <v>12.8</v>
      </c>
      <c r="E21" s="3">
        <v>12.3</v>
      </c>
      <c r="F21" s="3">
        <v>12.7</v>
      </c>
      <c r="G21" s="3">
        <v>13.1</v>
      </c>
      <c r="H21" s="3">
        <v>13.5</v>
      </c>
      <c r="I21" s="3">
        <v>13.8</v>
      </c>
      <c r="J21" s="3">
        <v>13.6</v>
      </c>
      <c r="K21" s="3">
        <v>13.8</v>
      </c>
      <c r="L21" s="3">
        <v>13.8</v>
      </c>
      <c r="M21" s="3">
        <v>13.5</v>
      </c>
      <c r="N21">
        <v>13.5</v>
      </c>
      <c r="O21" s="3">
        <v>13.384119066337734</v>
      </c>
      <c r="P21" s="3">
        <v>13.180135222150676</v>
      </c>
      <c r="Q21" s="3">
        <v>13.557186678352322</v>
      </c>
      <c r="R21" s="3">
        <v>13.058003034578221</v>
      </c>
      <c r="S21" s="3">
        <v>13.113687674587688</v>
      </c>
      <c r="T21" s="3">
        <v>13.197180490787508</v>
      </c>
    </row>
    <row r="22" spans="1:20" ht="15" customHeight="1" x14ac:dyDescent="0.2">
      <c r="A22" t="s">
        <v>126</v>
      </c>
      <c r="B22" s="3">
        <v>14.4</v>
      </c>
      <c r="C22" s="3">
        <v>13.8</v>
      </c>
      <c r="D22" s="3">
        <v>13.5</v>
      </c>
      <c r="E22" s="3">
        <v>13.1</v>
      </c>
      <c r="F22" s="3">
        <v>13.1</v>
      </c>
      <c r="G22" s="3">
        <v>13.7</v>
      </c>
      <c r="H22" s="3">
        <v>14.3</v>
      </c>
      <c r="I22" s="3">
        <v>14.4</v>
      </c>
      <c r="J22" s="3">
        <v>14.6</v>
      </c>
      <c r="K22" s="3">
        <v>14.2</v>
      </c>
      <c r="L22" s="3">
        <v>14.2</v>
      </c>
      <c r="M22" s="3">
        <v>14.2</v>
      </c>
      <c r="N22">
        <v>14.2</v>
      </c>
      <c r="O22" s="3">
        <v>14.1664331745587</v>
      </c>
      <c r="P22" s="3">
        <v>13.818236546193374</v>
      </c>
      <c r="Q22" s="3">
        <v>13.960607574485271</v>
      </c>
      <c r="R22" s="3">
        <v>13.659338651726447</v>
      </c>
      <c r="S22" s="3">
        <v>12.332712819480781</v>
      </c>
      <c r="T22" s="3">
        <v>12.558575445173384</v>
      </c>
    </row>
    <row r="23" spans="1:20" ht="15" customHeight="1" x14ac:dyDescent="0.2">
      <c r="A23" t="s">
        <v>127</v>
      </c>
      <c r="B23" s="3">
        <v>14.3</v>
      </c>
      <c r="C23" s="3">
        <v>13.7</v>
      </c>
      <c r="D23" s="3">
        <v>13.2</v>
      </c>
      <c r="E23" s="3">
        <v>13.2</v>
      </c>
      <c r="F23" s="3">
        <v>12.9</v>
      </c>
      <c r="G23" s="3">
        <v>13</v>
      </c>
      <c r="H23" s="3">
        <v>13.3</v>
      </c>
      <c r="I23" s="3">
        <v>13.5</v>
      </c>
      <c r="J23" s="3">
        <v>13.4</v>
      </c>
      <c r="K23" s="3">
        <v>13.7</v>
      </c>
      <c r="L23" s="3">
        <v>13.7</v>
      </c>
      <c r="M23" s="3">
        <v>13.7</v>
      </c>
      <c r="N23">
        <v>14.1</v>
      </c>
      <c r="O23" s="3">
        <v>13.909335202710597</v>
      </c>
      <c r="P23" s="3">
        <v>13.699261461177743</v>
      </c>
      <c r="Q23" s="3">
        <v>13.776653498740961</v>
      </c>
      <c r="R23" s="3">
        <v>13.876447611083746</v>
      </c>
      <c r="S23" s="3">
        <v>13.504540572209747</v>
      </c>
      <c r="T23" s="3">
        <v>13.07768037129061</v>
      </c>
    </row>
    <row r="24" spans="1:20" ht="15" customHeight="1" x14ac:dyDescent="0.2">
      <c r="A24" t="s">
        <v>200</v>
      </c>
      <c r="B24" s="3">
        <v>10.1</v>
      </c>
      <c r="C24" s="3">
        <v>10</v>
      </c>
      <c r="D24" s="3">
        <v>9.3000000000000007</v>
      </c>
      <c r="E24" s="3">
        <v>9.4</v>
      </c>
      <c r="F24" s="3">
        <v>9.4</v>
      </c>
      <c r="G24" s="3">
        <v>9.1999999999999993</v>
      </c>
      <c r="H24" s="3">
        <v>9.9</v>
      </c>
      <c r="I24" s="3">
        <v>9.8000000000000007</v>
      </c>
      <c r="J24" s="3">
        <v>10.199999999999999</v>
      </c>
      <c r="K24" s="3">
        <v>10.1</v>
      </c>
      <c r="L24" s="3">
        <v>10.4</v>
      </c>
      <c r="M24" s="3">
        <v>10.3</v>
      </c>
      <c r="N24">
        <v>10.5</v>
      </c>
      <c r="O24" s="3">
        <v>10.262989095574087</v>
      </c>
      <c r="P24" s="3">
        <v>10.246302408018579</v>
      </c>
      <c r="Q24" s="3">
        <v>10.609300692604767</v>
      </c>
      <c r="R24" s="3">
        <v>10.680016687526074</v>
      </c>
      <c r="S24" s="3">
        <v>12.834735835775893</v>
      </c>
      <c r="T24" s="3">
        <v>12.715535193669306</v>
      </c>
    </row>
    <row r="25" spans="1:20" ht="20.100000000000001" customHeight="1" x14ac:dyDescent="0.2">
      <c r="A25" t="s">
        <v>128</v>
      </c>
      <c r="B25" s="3">
        <v>14.9</v>
      </c>
      <c r="C25" s="3">
        <v>14.3</v>
      </c>
      <c r="D25" s="3">
        <v>13.8</v>
      </c>
      <c r="E25" s="3">
        <v>13.4</v>
      </c>
      <c r="F25" s="3">
        <v>13.2</v>
      </c>
      <c r="G25" s="3">
        <v>14</v>
      </c>
      <c r="H25" s="3">
        <v>13.8</v>
      </c>
      <c r="I25" s="3">
        <v>13.7</v>
      </c>
      <c r="J25" s="3">
        <v>14</v>
      </c>
      <c r="K25" s="3">
        <v>13.7</v>
      </c>
      <c r="L25" s="3">
        <v>13.7</v>
      </c>
      <c r="M25" s="3">
        <v>13.6</v>
      </c>
      <c r="N25">
        <v>13.3</v>
      </c>
      <c r="O25" s="3">
        <v>13.083248570978325</v>
      </c>
      <c r="P25" s="3">
        <v>13.054867764739656</v>
      </c>
      <c r="Q25" s="3">
        <v>13.11368194634189</v>
      </c>
      <c r="R25" s="3">
        <v>12.794157233328137</v>
      </c>
      <c r="S25" s="3">
        <v>12.235865512877517</v>
      </c>
      <c r="T25" s="3">
        <v>12.444778975210331</v>
      </c>
    </row>
    <row r="26" spans="1:20" ht="15" customHeight="1" x14ac:dyDescent="0.2">
      <c r="A26" t="s">
        <v>129</v>
      </c>
      <c r="B26" s="3">
        <v>14.8</v>
      </c>
      <c r="C26" s="3">
        <v>14</v>
      </c>
      <c r="D26" s="3">
        <v>13.5</v>
      </c>
      <c r="E26" s="3">
        <v>13</v>
      </c>
      <c r="F26" s="3">
        <v>13.1</v>
      </c>
      <c r="G26" s="3">
        <v>13.4</v>
      </c>
      <c r="H26" s="3">
        <v>13.6</v>
      </c>
      <c r="I26" s="3">
        <v>13.8</v>
      </c>
      <c r="J26" s="3">
        <v>13.9</v>
      </c>
      <c r="K26" s="3">
        <v>13.9</v>
      </c>
      <c r="L26" s="3">
        <v>14.2</v>
      </c>
      <c r="M26" s="3">
        <v>14.4</v>
      </c>
      <c r="N26">
        <v>14.1</v>
      </c>
      <c r="O26" s="3">
        <v>13.954936173858412</v>
      </c>
      <c r="P26" s="3">
        <v>13.806525859734633</v>
      </c>
      <c r="Q26" s="3">
        <v>13.650647722524029</v>
      </c>
      <c r="R26" s="3">
        <v>13.154983620399417</v>
      </c>
      <c r="S26" s="3">
        <v>12.969952673873225</v>
      </c>
      <c r="T26" s="3">
        <v>13.156161603074864</v>
      </c>
    </row>
    <row r="27" spans="1:20" ht="15" customHeight="1" x14ac:dyDescent="0.2">
      <c r="A27" t="s">
        <v>130</v>
      </c>
      <c r="B27" s="3">
        <v>11.7</v>
      </c>
      <c r="C27" s="3">
        <v>11.2</v>
      </c>
      <c r="D27" s="3">
        <v>10.9</v>
      </c>
      <c r="E27" s="3">
        <v>11.1</v>
      </c>
      <c r="F27" s="3">
        <v>10.4</v>
      </c>
      <c r="G27" s="3">
        <v>10.5</v>
      </c>
      <c r="H27" s="3">
        <v>10.6</v>
      </c>
      <c r="I27" s="3">
        <v>11</v>
      </c>
      <c r="J27" s="3">
        <v>11</v>
      </c>
      <c r="K27" s="3">
        <v>10.6</v>
      </c>
      <c r="L27" s="3">
        <v>10.5</v>
      </c>
      <c r="M27" s="3">
        <v>10.4</v>
      </c>
      <c r="N27">
        <v>10.4</v>
      </c>
      <c r="O27" s="3">
        <v>10.776645334597456</v>
      </c>
      <c r="P27" s="3">
        <v>11.127548980407838</v>
      </c>
      <c r="Q27" s="3">
        <v>11.084126288967632</v>
      </c>
      <c r="R27" s="3">
        <v>11.347173323621059</v>
      </c>
      <c r="S27" s="3">
        <v>10.880566801619434</v>
      </c>
      <c r="T27" s="3">
        <v>11.058376839107735</v>
      </c>
    </row>
    <row r="28" spans="1:20" ht="15" customHeight="1" x14ac:dyDescent="0.2">
      <c r="A28" t="s">
        <v>221</v>
      </c>
      <c r="B28" s="3">
        <v>14.8</v>
      </c>
      <c r="C28" s="3">
        <v>15</v>
      </c>
      <c r="D28" s="3">
        <v>14.2</v>
      </c>
      <c r="E28" s="3">
        <v>13.6</v>
      </c>
      <c r="F28" s="3">
        <v>13.5</v>
      </c>
      <c r="G28" s="3">
        <v>13.1</v>
      </c>
      <c r="H28" s="3">
        <v>13</v>
      </c>
      <c r="I28" s="3">
        <v>12.9</v>
      </c>
      <c r="J28" s="3">
        <v>13.1</v>
      </c>
      <c r="K28" s="3">
        <v>13.1</v>
      </c>
      <c r="L28" s="3">
        <v>13.3</v>
      </c>
      <c r="M28" s="3">
        <v>13.3</v>
      </c>
      <c r="N28">
        <v>13.6</v>
      </c>
      <c r="O28" s="3">
        <v>13.478970609254285</v>
      </c>
      <c r="P28" s="3">
        <v>13.338284992758199</v>
      </c>
      <c r="Q28" s="3">
        <v>13.563659628918746</v>
      </c>
      <c r="R28" s="3">
        <v>13.517508802686118</v>
      </c>
      <c r="S28" s="3">
        <v>13.089568179194089</v>
      </c>
      <c r="T28" s="3">
        <v>13.150080782498581</v>
      </c>
    </row>
    <row r="29" spans="1:20" ht="15" customHeight="1" x14ac:dyDescent="0.2">
      <c r="A29" t="s">
        <v>131</v>
      </c>
      <c r="B29" s="3">
        <v>14.5</v>
      </c>
      <c r="C29" s="3">
        <v>14.2</v>
      </c>
      <c r="D29" s="3">
        <v>14.2</v>
      </c>
      <c r="E29" s="3">
        <v>13.5</v>
      </c>
      <c r="F29" s="3">
        <v>14.1</v>
      </c>
      <c r="G29" s="3">
        <v>14.8</v>
      </c>
      <c r="H29" s="3">
        <v>14.9</v>
      </c>
      <c r="I29" s="3">
        <v>14.9</v>
      </c>
      <c r="J29" s="3">
        <v>14.6</v>
      </c>
      <c r="K29" s="3">
        <v>14.8</v>
      </c>
      <c r="L29" s="3">
        <v>14.7</v>
      </c>
      <c r="M29" s="3">
        <v>14.6</v>
      </c>
      <c r="N29">
        <v>14.3</v>
      </c>
      <c r="O29" s="3">
        <v>14.215674435454655</v>
      </c>
      <c r="P29" s="3">
        <v>14.062658480851036</v>
      </c>
      <c r="Q29" s="3">
        <v>14.1666865757221</v>
      </c>
      <c r="R29" s="3">
        <v>13.408044264258523</v>
      </c>
      <c r="S29" s="3">
        <v>13.33716248619832</v>
      </c>
      <c r="T29" s="3">
        <v>13.648682360411847</v>
      </c>
    </row>
    <row r="30" spans="1:20" ht="20.100000000000001" customHeight="1" x14ac:dyDescent="0.2">
      <c r="A30" t="s">
        <v>132</v>
      </c>
      <c r="B30" s="3">
        <v>13.3</v>
      </c>
      <c r="C30" s="3">
        <v>13.7</v>
      </c>
      <c r="D30" s="3">
        <v>13.5</v>
      </c>
      <c r="E30" s="3">
        <v>13</v>
      </c>
      <c r="F30" s="3">
        <v>13</v>
      </c>
      <c r="G30" s="3">
        <v>13.4</v>
      </c>
      <c r="H30" s="3">
        <v>13.3</v>
      </c>
      <c r="I30" s="3">
        <v>13.2</v>
      </c>
      <c r="J30" s="3">
        <v>13.2</v>
      </c>
      <c r="K30" s="3">
        <v>13.3</v>
      </c>
      <c r="L30" s="3">
        <v>13.7</v>
      </c>
      <c r="M30" s="3">
        <v>13.8</v>
      </c>
      <c r="N30">
        <v>13.8</v>
      </c>
      <c r="O30" s="3">
        <v>13.848312210288833</v>
      </c>
      <c r="P30" s="3">
        <v>13.640060959077013</v>
      </c>
      <c r="Q30" s="3">
        <v>14.014677273340137</v>
      </c>
      <c r="R30" s="3">
        <v>13.599857219346777</v>
      </c>
      <c r="S30" s="3">
        <v>13.73177648989348</v>
      </c>
      <c r="T30" s="3">
        <v>13.679859144147592</v>
      </c>
    </row>
    <row r="31" spans="1:20" ht="15" customHeight="1" x14ac:dyDescent="0.2">
      <c r="A31" t="s">
        <v>133</v>
      </c>
      <c r="B31" s="3">
        <v>9.1999999999999993</v>
      </c>
      <c r="C31" s="3">
        <v>8.6999999999999993</v>
      </c>
      <c r="D31" s="3">
        <v>9</v>
      </c>
      <c r="E31" s="3">
        <v>8.6999999999999993</v>
      </c>
      <c r="F31" s="3">
        <v>8.5</v>
      </c>
      <c r="G31" s="3">
        <v>8.5</v>
      </c>
      <c r="H31" s="3">
        <v>8.6</v>
      </c>
      <c r="I31" s="3">
        <v>9.1999999999999993</v>
      </c>
      <c r="J31" s="3">
        <v>9.5</v>
      </c>
      <c r="K31" s="3">
        <v>9.6999999999999993</v>
      </c>
      <c r="L31" s="3">
        <v>10</v>
      </c>
      <c r="M31" s="3">
        <v>10</v>
      </c>
      <c r="N31">
        <v>10.199999999999999</v>
      </c>
      <c r="O31" s="3">
        <v>10.009898539965356</v>
      </c>
      <c r="P31" s="3">
        <v>10.082834362299506</v>
      </c>
      <c r="Q31" s="3">
        <v>10.237768347478781</v>
      </c>
      <c r="R31" s="3">
        <v>9.9911904978887556</v>
      </c>
      <c r="S31" s="3">
        <v>10.092578539990894</v>
      </c>
      <c r="T31" s="3">
        <v>10.018880565198856</v>
      </c>
    </row>
    <row r="32" spans="1:20" ht="15" customHeight="1" x14ac:dyDescent="0.2">
      <c r="A32" t="s">
        <v>134</v>
      </c>
      <c r="B32" s="3">
        <v>14.7</v>
      </c>
      <c r="C32" s="3">
        <v>14.2</v>
      </c>
      <c r="D32" s="3">
        <v>13.6</v>
      </c>
      <c r="E32" s="3">
        <v>13.3</v>
      </c>
      <c r="F32" s="3">
        <v>13.6</v>
      </c>
      <c r="G32" s="3">
        <v>13.4</v>
      </c>
      <c r="H32" s="3">
        <v>12.8</v>
      </c>
      <c r="I32" s="3">
        <v>13.2</v>
      </c>
      <c r="J32" s="3">
        <v>13</v>
      </c>
      <c r="K32" s="3">
        <v>13.1</v>
      </c>
      <c r="L32" s="3">
        <v>13.2</v>
      </c>
      <c r="M32" s="3">
        <v>13.2</v>
      </c>
      <c r="N32">
        <v>13.4</v>
      </c>
      <c r="O32" s="3">
        <v>13.259626670705391</v>
      </c>
      <c r="P32" s="3">
        <v>13.305351521511019</v>
      </c>
      <c r="Q32" s="3">
        <v>13.223443223443223</v>
      </c>
      <c r="R32" s="3">
        <v>12.964107223989096</v>
      </c>
      <c r="S32" s="3">
        <v>12.696977754143402</v>
      </c>
      <c r="T32" s="3">
        <v>12.593412431379493</v>
      </c>
    </row>
    <row r="33" spans="1:20" ht="15" customHeight="1" x14ac:dyDescent="0.2">
      <c r="A33" t="s">
        <v>135</v>
      </c>
      <c r="B33" s="3">
        <v>14.6</v>
      </c>
      <c r="C33" s="3">
        <v>13.8</v>
      </c>
      <c r="D33" s="3">
        <v>13.6</v>
      </c>
      <c r="E33" s="3">
        <v>13.4</v>
      </c>
      <c r="F33" s="3">
        <v>13.2</v>
      </c>
      <c r="G33" s="3">
        <v>13.5</v>
      </c>
      <c r="H33" s="3">
        <v>13.9</v>
      </c>
      <c r="I33" s="3">
        <v>13.7</v>
      </c>
      <c r="J33" s="3">
        <v>13.7</v>
      </c>
      <c r="K33" s="3">
        <v>13.6</v>
      </c>
      <c r="L33" s="3">
        <v>13.7</v>
      </c>
      <c r="M33" s="3">
        <v>13.7</v>
      </c>
      <c r="N33">
        <v>13.7</v>
      </c>
      <c r="O33" s="3">
        <v>13.429302623160591</v>
      </c>
      <c r="P33" s="3">
        <v>13.430835337249182</v>
      </c>
      <c r="Q33" s="3">
        <v>13.434779095069485</v>
      </c>
      <c r="R33" s="3">
        <v>13.114367897995805</v>
      </c>
      <c r="S33" s="3">
        <v>13.045864862612333</v>
      </c>
      <c r="T33" s="3">
        <v>13.152204461115796</v>
      </c>
    </row>
    <row r="34" spans="1:20" ht="15" customHeight="1" x14ac:dyDescent="0.2">
      <c r="A34" t="s">
        <v>136</v>
      </c>
      <c r="B34" s="3">
        <v>13.8</v>
      </c>
      <c r="C34" s="3">
        <v>13.4</v>
      </c>
      <c r="D34" s="3">
        <v>13.7</v>
      </c>
      <c r="E34" s="3">
        <v>13.3</v>
      </c>
      <c r="F34" s="3">
        <v>13.6</v>
      </c>
      <c r="G34" s="3">
        <v>13.1</v>
      </c>
      <c r="H34" s="3">
        <v>13</v>
      </c>
      <c r="I34" s="3">
        <v>13.2</v>
      </c>
      <c r="J34" s="3">
        <v>13.4</v>
      </c>
      <c r="K34" s="3">
        <v>13.1</v>
      </c>
      <c r="L34" s="3">
        <v>13.2</v>
      </c>
      <c r="M34" s="3">
        <v>13.4</v>
      </c>
      <c r="N34">
        <v>13.2</v>
      </c>
      <c r="O34" s="3">
        <v>13.500048631299105</v>
      </c>
      <c r="P34" s="3">
        <v>13.46592552131864</v>
      </c>
      <c r="Q34" s="3">
        <v>13.477769725904771</v>
      </c>
      <c r="R34" s="3">
        <v>13.362335552177786</v>
      </c>
      <c r="S34" s="3">
        <v>13.276082283673066</v>
      </c>
      <c r="T34" s="3">
        <v>13.182470152411025</v>
      </c>
    </row>
    <row r="35" spans="1:20" ht="20.100000000000001" customHeight="1" x14ac:dyDescent="0.2">
      <c r="A35" t="s">
        <v>137</v>
      </c>
      <c r="B35" s="3">
        <v>13.5</v>
      </c>
      <c r="C35" s="3">
        <v>13</v>
      </c>
      <c r="D35" s="3">
        <v>12.8</v>
      </c>
      <c r="E35" s="3">
        <v>12.2</v>
      </c>
      <c r="F35" s="3">
        <v>12.3</v>
      </c>
      <c r="G35" s="3">
        <v>12.8</v>
      </c>
      <c r="H35" s="3">
        <v>13.3</v>
      </c>
      <c r="I35" s="3">
        <v>13.6</v>
      </c>
      <c r="J35" s="3">
        <v>13.7</v>
      </c>
      <c r="K35" s="3">
        <v>13.6</v>
      </c>
      <c r="L35" s="3">
        <v>13.6</v>
      </c>
      <c r="M35" s="3">
        <v>13.5</v>
      </c>
      <c r="N35">
        <v>13.4</v>
      </c>
      <c r="O35" s="3">
        <v>13.091571279916751</v>
      </c>
      <c r="P35" s="3">
        <v>13.144950287807431</v>
      </c>
      <c r="Q35" s="3">
        <v>12.823285756552435</v>
      </c>
      <c r="R35" s="3">
        <v>12.98504676773752</v>
      </c>
      <c r="S35" s="3">
        <v>12.960627130481917</v>
      </c>
      <c r="T35" s="3">
        <v>13.209014887962145</v>
      </c>
    </row>
    <row r="36" spans="1:20" ht="15" customHeight="1" x14ac:dyDescent="0.2">
      <c r="A36" t="s">
        <v>138</v>
      </c>
      <c r="B36" s="3">
        <v>14.2</v>
      </c>
      <c r="C36" s="3">
        <v>14.6</v>
      </c>
      <c r="D36" s="3">
        <v>14</v>
      </c>
      <c r="E36" s="3">
        <v>13.3</v>
      </c>
      <c r="F36" s="3">
        <v>12.9</v>
      </c>
      <c r="G36" s="3">
        <v>13.3</v>
      </c>
      <c r="H36" s="3">
        <v>13.5</v>
      </c>
      <c r="I36" s="3">
        <v>14</v>
      </c>
      <c r="J36" s="3">
        <v>14.1</v>
      </c>
      <c r="K36" s="3">
        <v>14</v>
      </c>
      <c r="L36" s="3">
        <v>14.1</v>
      </c>
      <c r="M36" s="3">
        <v>14.1</v>
      </c>
      <c r="N36">
        <v>14.1</v>
      </c>
      <c r="O36" s="3">
        <v>13.988180320285252</v>
      </c>
      <c r="P36" s="3">
        <v>14.067379995946599</v>
      </c>
      <c r="Q36" s="3">
        <v>14.317226780680521</v>
      </c>
      <c r="R36" s="3">
        <v>13.92374884598606</v>
      </c>
      <c r="S36" s="3">
        <v>13.589471868299777</v>
      </c>
      <c r="T36" s="3">
        <v>13.481622596212256</v>
      </c>
    </row>
    <row r="37" spans="1:20" ht="20.100000000000001" customHeight="1" x14ac:dyDescent="0.2">
      <c r="A37" t="s">
        <v>139</v>
      </c>
      <c r="B37" s="3">
        <v>14.1</v>
      </c>
      <c r="C37" s="3">
        <v>13.7</v>
      </c>
      <c r="D37" s="3">
        <v>13.3</v>
      </c>
      <c r="E37" s="3">
        <v>13</v>
      </c>
      <c r="F37" s="3">
        <v>13</v>
      </c>
      <c r="G37" s="3">
        <v>13.2</v>
      </c>
      <c r="H37" s="3">
        <v>13.3</v>
      </c>
      <c r="I37" s="3">
        <v>13.5</v>
      </c>
      <c r="J37" s="3">
        <v>13.5</v>
      </c>
      <c r="K37" s="3">
        <v>13.5</v>
      </c>
      <c r="L37" s="3">
        <v>13.7</v>
      </c>
      <c r="M37" s="3">
        <v>13.7</v>
      </c>
      <c r="N37">
        <v>13.7</v>
      </c>
      <c r="O37" s="3">
        <v>13.62887862071644</v>
      </c>
      <c r="P37" s="3">
        <v>13.566817761507998</v>
      </c>
      <c r="Q37" s="3">
        <v>13.576060235175293</v>
      </c>
      <c r="R37" s="3">
        <v>13.338999795261484</v>
      </c>
      <c r="S37" s="3">
        <v>13.160150195638161</v>
      </c>
      <c r="T37" s="3">
        <v>13.212295588033195</v>
      </c>
    </row>
    <row r="38" spans="1:20" ht="20.100000000000001" customHeight="1" x14ac:dyDescent="0.2">
      <c r="A38" t="s">
        <v>174</v>
      </c>
      <c r="B38" s="3">
        <v>7.4</v>
      </c>
      <c r="C38" s="3">
        <v>8</v>
      </c>
      <c r="D38" s="3">
        <v>7.1</v>
      </c>
      <c r="E38" s="3">
        <v>7.4</v>
      </c>
      <c r="F38" s="3">
        <v>7.4</v>
      </c>
      <c r="G38" s="3">
        <v>7.5</v>
      </c>
      <c r="H38" s="3">
        <v>8.3000000000000007</v>
      </c>
      <c r="I38" s="3">
        <v>8.3333333212407208</v>
      </c>
      <c r="J38" s="3">
        <v>8.3877284595300274</v>
      </c>
      <c r="K38" s="3">
        <v>8.6795048143053641</v>
      </c>
      <c r="L38" s="3">
        <v>8.1345044572627163</v>
      </c>
      <c r="M38" s="3">
        <v>8.5870802504268635</v>
      </c>
      <c r="N38" s="3">
        <v>9.2330661637592328</v>
      </c>
      <c r="O38" s="3">
        <v>9.3116454502593129</v>
      </c>
      <c r="P38" s="3">
        <v>9.3645750595710879</v>
      </c>
      <c r="Q38" s="3">
        <v>9.5903850870738285</v>
      </c>
      <c r="R38" s="3">
        <v>9.9914456800684341</v>
      </c>
      <c r="S38" s="3">
        <v>9.7286950732356861</v>
      </c>
      <c r="T38" s="3">
        <v>9.592169657422513</v>
      </c>
    </row>
    <row r="39" spans="1:20" ht="39.950000000000003" customHeight="1" x14ac:dyDescent="0.25">
      <c r="A39" s="160" t="s">
        <v>867</v>
      </c>
      <c r="B39" s="3"/>
      <c r="C39" s="8"/>
      <c r="D39" s="8"/>
      <c r="E39" s="8"/>
      <c r="F39" s="8"/>
      <c r="G39" s="8"/>
      <c r="H39" s="8"/>
      <c r="I39" s="8"/>
      <c r="J39" s="8"/>
      <c r="K39" s="8"/>
      <c r="L39" s="8"/>
      <c r="M39" s="8"/>
      <c r="N39" s="8"/>
      <c r="O39" s="78"/>
      <c r="P39" s="78"/>
      <c r="Q39" s="78"/>
      <c r="R39" s="58"/>
    </row>
    <row r="40" spans="1:20" x14ac:dyDescent="0.2">
      <c r="A40" s="204" t="s">
        <v>377</v>
      </c>
      <c r="B40" s="204" t="s">
        <v>378</v>
      </c>
      <c r="C40" s="8"/>
      <c r="D40" s="8"/>
      <c r="E40" s="8"/>
      <c r="F40" s="8"/>
      <c r="G40" s="8"/>
      <c r="H40" s="8"/>
      <c r="I40" s="8"/>
      <c r="J40" s="8"/>
      <c r="K40" s="8"/>
      <c r="L40" s="8"/>
      <c r="M40" s="8"/>
      <c r="N40" s="8"/>
      <c r="O40" s="78"/>
      <c r="P40" s="78"/>
      <c r="Q40" s="78"/>
      <c r="R40" s="58"/>
    </row>
    <row r="41" spans="1:20" x14ac:dyDescent="0.2">
      <c r="A41" t="s">
        <v>369</v>
      </c>
      <c r="B41" s="204" t="s">
        <v>865</v>
      </c>
      <c r="C41" s="8"/>
      <c r="D41" s="8"/>
      <c r="E41" s="8"/>
      <c r="F41" s="8"/>
      <c r="G41" s="8"/>
      <c r="H41" s="8"/>
      <c r="I41" s="8"/>
      <c r="J41" s="8"/>
      <c r="K41" s="8"/>
      <c r="L41" s="8"/>
      <c r="M41" s="8"/>
      <c r="N41" s="8"/>
      <c r="O41" s="78"/>
      <c r="P41" s="78"/>
      <c r="Q41" s="78"/>
      <c r="R41" s="58"/>
    </row>
    <row r="42" spans="1:20" x14ac:dyDescent="0.2">
      <c r="A42" t="s">
        <v>370</v>
      </c>
      <c r="B42" s="204" t="s">
        <v>459</v>
      </c>
      <c r="C42" s="8"/>
      <c r="D42" s="8"/>
      <c r="E42" s="8"/>
      <c r="F42" s="8"/>
      <c r="G42" s="8"/>
      <c r="H42" s="8"/>
      <c r="I42" s="8"/>
      <c r="J42" s="8"/>
      <c r="K42" s="8"/>
      <c r="L42" s="8"/>
      <c r="M42" s="8"/>
      <c r="N42" s="8"/>
      <c r="O42" s="78"/>
      <c r="P42" s="78"/>
      <c r="Q42" s="78"/>
      <c r="R42" s="58"/>
    </row>
    <row r="43" spans="1:20" x14ac:dyDescent="0.2">
      <c r="A43" t="s">
        <v>371</v>
      </c>
      <c r="B43" s="204" t="s">
        <v>375</v>
      </c>
      <c r="C43" s="3"/>
      <c r="D43" s="3"/>
      <c r="E43" s="3"/>
      <c r="F43" s="3"/>
      <c r="G43" s="3"/>
      <c r="H43" s="3"/>
      <c r="I43" s="3"/>
      <c r="J43" s="3"/>
      <c r="K43" s="3"/>
      <c r="L43" s="3"/>
      <c r="M43" s="3"/>
      <c r="N43" s="3"/>
      <c r="O43" s="3"/>
      <c r="P43" s="3"/>
      <c r="Q43" s="3"/>
      <c r="R43" s="3"/>
      <c r="S43" s="3"/>
    </row>
    <row r="44" spans="1:20" x14ac:dyDescent="0.2">
      <c r="A44" t="s">
        <v>372</v>
      </c>
      <c r="B44" s="204" t="s">
        <v>866</v>
      </c>
      <c r="C44" s="3"/>
      <c r="D44" s="3"/>
      <c r="E44" s="3"/>
      <c r="F44" s="3"/>
      <c r="G44" s="3"/>
      <c r="H44" s="3"/>
      <c r="I44" s="3"/>
      <c r="J44" s="3"/>
      <c r="K44" s="3"/>
      <c r="L44" s="3"/>
      <c r="M44" s="3"/>
      <c r="N44" s="3"/>
      <c r="O44" s="3"/>
      <c r="P44" s="3"/>
      <c r="Q44" s="3"/>
      <c r="R44" s="3"/>
      <c r="S44" s="3"/>
    </row>
    <row r="45" spans="1:20" x14ac:dyDescent="0.2">
      <c r="A45" s="31"/>
      <c r="Q45" s="3"/>
      <c r="R45" t="s">
        <v>215</v>
      </c>
      <c r="S45" s="3" t="s">
        <v>215</v>
      </c>
    </row>
    <row r="46" spans="1:20" x14ac:dyDescent="0.2">
      <c r="A46" s="31"/>
      <c r="S46" s="3"/>
    </row>
    <row r="47" spans="1:20" x14ac:dyDescent="0.2">
      <c r="A47" s="31"/>
      <c r="R47" t="s">
        <v>215</v>
      </c>
    </row>
    <row r="48" spans="1:20" x14ac:dyDescent="0.2">
      <c r="A48" s="31"/>
    </row>
    <row r="51" spans="2:15" x14ac:dyDescent="0.2">
      <c r="B51" s="3"/>
      <c r="C51" s="3"/>
      <c r="D51" s="3"/>
      <c r="E51" s="3"/>
      <c r="F51" s="3"/>
      <c r="G51" s="3"/>
      <c r="H51" s="3"/>
      <c r="I51" s="3"/>
      <c r="J51" s="3"/>
      <c r="K51" s="3"/>
      <c r="L51" s="3"/>
      <c r="M51" s="3"/>
      <c r="N51" s="3"/>
      <c r="O51" s="3"/>
    </row>
  </sheetData>
  <phoneticPr fontId="5" type="noConversion"/>
  <hyperlinks>
    <hyperlink ref="K1" location="Contents!A1" display="Return to contents" xr:uid="{00000000-0004-0000-3E00-000000000000}"/>
  </hyperlinks>
  <pageMargins left="0.75" right="0.75" top="1" bottom="1" header="0.5" footer="0.5"/>
  <pageSetup paperSize="9" orientation="portrait" r:id="rId1"/>
  <headerFooter alignWithMargins="0"/>
  <tableParts count="2">
    <tablePart r:id="rId2"/>
    <tablePart r:id="rId3"/>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70">
    <pageSetUpPr fitToPage="1"/>
  </sheetPr>
  <dimension ref="A1:AB45"/>
  <sheetViews>
    <sheetView showGridLines="0" zoomScaleNormal="100" workbookViewId="0">
      <selection sqref="A1:I1"/>
    </sheetView>
  </sheetViews>
  <sheetFormatPr defaultRowHeight="15" x14ac:dyDescent="0.2"/>
  <cols>
    <col min="1" max="1" width="18.77734375" customWidth="1"/>
    <col min="2" max="2" width="9.44140625" customWidth="1"/>
    <col min="3" max="8" width="7.33203125" customWidth="1"/>
    <col min="9" max="10" width="9" customWidth="1"/>
    <col min="11" max="11" width="10.5546875" customWidth="1"/>
    <col min="12" max="12" width="9.109375" customWidth="1"/>
    <col min="13" max="13" width="12.88671875" customWidth="1"/>
  </cols>
  <sheetData>
    <row r="1" spans="1:24" s="2" customFormat="1" ht="19.5" x14ac:dyDescent="0.3">
      <c r="A1" s="417" t="s">
        <v>871</v>
      </c>
      <c r="B1" s="417"/>
      <c r="C1" s="417"/>
      <c r="D1" s="417"/>
      <c r="E1" s="417"/>
      <c r="F1" s="417"/>
      <c r="G1" s="417"/>
      <c r="H1" s="417"/>
      <c r="I1" s="417"/>
      <c r="J1" s="43" t="s">
        <v>7</v>
      </c>
      <c r="K1" s="1"/>
    </row>
    <row r="2" spans="1:24" s="2" customFormat="1" x14ac:dyDescent="0.2">
      <c r="A2" t="s">
        <v>410</v>
      </c>
    </row>
    <row r="3" spans="1:24" ht="39.950000000000003" customHeight="1" x14ac:dyDescent="0.25">
      <c r="A3" s="410" t="s">
        <v>872</v>
      </c>
      <c r="B3" s="410"/>
      <c r="C3" s="410"/>
      <c r="D3" s="410"/>
      <c r="E3" s="410"/>
      <c r="F3" s="410"/>
      <c r="G3" s="410"/>
      <c r="H3" s="410"/>
      <c r="I3" s="410"/>
      <c r="J3" s="61"/>
      <c r="K3" s="61"/>
    </row>
    <row r="4" spans="1:24" x14ac:dyDescent="0.2">
      <c r="A4" s="14" t="s">
        <v>208</v>
      </c>
      <c r="B4" s="11" t="s">
        <v>36</v>
      </c>
      <c r="C4" s="11" t="s">
        <v>70</v>
      </c>
      <c r="D4" s="11" t="s">
        <v>71</v>
      </c>
      <c r="E4" s="11" t="s">
        <v>72</v>
      </c>
      <c r="F4" s="11" t="s">
        <v>73</v>
      </c>
      <c r="G4" s="11" t="s">
        <v>74</v>
      </c>
      <c r="H4" s="11" t="s">
        <v>75</v>
      </c>
      <c r="I4" s="11" t="s">
        <v>228</v>
      </c>
      <c r="J4" s="11" t="s">
        <v>229</v>
      </c>
      <c r="K4" s="11" t="s">
        <v>226</v>
      </c>
      <c r="L4" s="14" t="s">
        <v>444</v>
      </c>
      <c r="M4" s="207" t="s">
        <v>35</v>
      </c>
    </row>
    <row r="5" spans="1:24" ht="15" customHeight="1" x14ac:dyDescent="0.25">
      <c r="A5" t="s">
        <v>111</v>
      </c>
      <c r="B5" s="322">
        <v>113.8</v>
      </c>
      <c r="C5" s="322">
        <v>320.2</v>
      </c>
      <c r="D5" s="322">
        <v>332.4</v>
      </c>
      <c r="E5" s="322">
        <v>255.8</v>
      </c>
      <c r="F5" s="322">
        <v>228.88</v>
      </c>
      <c r="G5" s="322">
        <v>188.1</v>
      </c>
      <c r="H5" s="322">
        <v>177.25</v>
      </c>
      <c r="I5" s="322">
        <v>128.69</v>
      </c>
      <c r="J5" s="322">
        <v>46.91</v>
      </c>
      <c r="K5" s="322">
        <v>22.84</v>
      </c>
      <c r="L5" s="322">
        <v>1814.87</v>
      </c>
      <c r="M5" s="24">
        <v>38.95513728256018</v>
      </c>
      <c r="X5" s="106"/>
    </row>
    <row r="6" spans="1:24" ht="15" customHeight="1" x14ac:dyDescent="0.25">
      <c r="A6" t="s">
        <v>112</v>
      </c>
      <c r="B6" s="322">
        <v>130.19999999999999</v>
      </c>
      <c r="C6" s="322">
        <v>331.08</v>
      </c>
      <c r="D6" s="322">
        <v>344.71</v>
      </c>
      <c r="E6" s="322">
        <v>382.27</v>
      </c>
      <c r="F6" s="322">
        <v>405.37</v>
      </c>
      <c r="G6" s="322">
        <v>373.07</v>
      </c>
      <c r="H6" s="322">
        <v>361.31</v>
      </c>
      <c r="I6" s="322">
        <v>266.89</v>
      </c>
      <c r="J6" s="322">
        <v>99.95</v>
      </c>
      <c r="K6" s="322">
        <v>28.7</v>
      </c>
      <c r="L6" s="322">
        <v>2723.5499999999997</v>
      </c>
      <c r="M6" s="24">
        <v>41.762075232692631</v>
      </c>
      <c r="X6" s="106"/>
    </row>
    <row r="7" spans="1:24" ht="15" customHeight="1" x14ac:dyDescent="0.25">
      <c r="A7" t="s">
        <v>113</v>
      </c>
      <c r="B7" s="322">
        <v>39</v>
      </c>
      <c r="C7" s="322">
        <v>139.30000000000001</v>
      </c>
      <c r="D7" s="322">
        <v>158.47999999999999</v>
      </c>
      <c r="E7" s="322">
        <v>185.65</v>
      </c>
      <c r="F7" s="322">
        <v>169.8</v>
      </c>
      <c r="G7" s="322">
        <v>155.08000000000001</v>
      </c>
      <c r="H7" s="322">
        <v>140.01</v>
      </c>
      <c r="I7" s="322">
        <v>108.49</v>
      </c>
      <c r="J7" s="322">
        <v>36.25</v>
      </c>
      <c r="K7" s="322">
        <v>12.69</v>
      </c>
      <c r="L7" s="322">
        <v>1144.75</v>
      </c>
      <c r="M7" s="24">
        <v>41.556759117711287</v>
      </c>
      <c r="X7" s="106"/>
    </row>
    <row r="8" spans="1:24" ht="15" customHeight="1" x14ac:dyDescent="0.25">
      <c r="A8" t="s">
        <v>218</v>
      </c>
      <c r="B8" s="322">
        <v>27.1</v>
      </c>
      <c r="C8" s="322">
        <v>92.01</v>
      </c>
      <c r="D8" s="322">
        <v>96.43</v>
      </c>
      <c r="E8" s="322">
        <v>121.12</v>
      </c>
      <c r="F8" s="322">
        <v>105.87</v>
      </c>
      <c r="G8" s="322">
        <v>114.54</v>
      </c>
      <c r="H8" s="322">
        <v>96.99</v>
      </c>
      <c r="I8" s="322">
        <v>106.69</v>
      </c>
      <c r="J8" s="322">
        <v>43.75</v>
      </c>
      <c r="K8" s="322">
        <v>10.5</v>
      </c>
      <c r="L8" s="322">
        <v>815</v>
      </c>
      <c r="M8" s="24">
        <v>42.903374233128837</v>
      </c>
      <c r="X8" s="106"/>
    </row>
    <row r="9" spans="1:24" ht="15" customHeight="1" x14ac:dyDescent="0.25">
      <c r="A9" t="s">
        <v>219</v>
      </c>
      <c r="B9" s="322">
        <v>161.80000000000001</v>
      </c>
      <c r="C9" s="322">
        <v>563.85</v>
      </c>
      <c r="D9" s="322">
        <v>642.07000000000005</v>
      </c>
      <c r="E9" s="322">
        <v>535.75</v>
      </c>
      <c r="F9" s="322">
        <v>506.01</v>
      </c>
      <c r="G9" s="322">
        <v>448.04</v>
      </c>
      <c r="H9" s="322">
        <v>396.1</v>
      </c>
      <c r="I9" s="322">
        <v>286.11</v>
      </c>
      <c r="J9" s="322">
        <v>102.8</v>
      </c>
      <c r="K9" s="322">
        <v>29</v>
      </c>
      <c r="L9" s="322">
        <v>3671.5300000000007</v>
      </c>
      <c r="M9" s="24">
        <v>39.936674901199225</v>
      </c>
      <c r="X9" s="106"/>
    </row>
    <row r="10" spans="1:24" ht="20.100000000000001" customHeight="1" x14ac:dyDescent="0.25">
      <c r="A10" t="s">
        <v>114</v>
      </c>
      <c r="B10" s="322">
        <v>26.96</v>
      </c>
      <c r="C10" s="322">
        <v>92.1</v>
      </c>
      <c r="D10" s="322">
        <v>82.1</v>
      </c>
      <c r="E10" s="322">
        <v>78.290000000000006</v>
      </c>
      <c r="F10" s="322">
        <v>88.09</v>
      </c>
      <c r="G10" s="322">
        <v>76.44</v>
      </c>
      <c r="H10" s="322">
        <v>57.4</v>
      </c>
      <c r="I10" s="322">
        <v>37.61</v>
      </c>
      <c r="J10" s="322">
        <v>13.7</v>
      </c>
      <c r="K10" s="322">
        <v>0</v>
      </c>
      <c r="L10" s="322">
        <v>552.68999999999994</v>
      </c>
      <c r="M10" s="24">
        <v>39.501746005898433</v>
      </c>
      <c r="X10" s="106"/>
    </row>
    <row r="11" spans="1:24" ht="15" customHeight="1" x14ac:dyDescent="0.25">
      <c r="A11" t="s">
        <v>220</v>
      </c>
      <c r="B11" s="322">
        <v>68.400000000000006</v>
      </c>
      <c r="C11" s="322">
        <v>158.63999999999999</v>
      </c>
      <c r="D11" s="322">
        <v>166.21</v>
      </c>
      <c r="E11" s="322">
        <v>210.31</v>
      </c>
      <c r="F11" s="322">
        <v>211.06</v>
      </c>
      <c r="G11" s="322">
        <v>179.48</v>
      </c>
      <c r="H11" s="322">
        <v>185.02</v>
      </c>
      <c r="I11" s="322">
        <v>129.36000000000001</v>
      </c>
      <c r="J11" s="322">
        <v>52.57</v>
      </c>
      <c r="K11" s="322">
        <v>9.2200000000000006</v>
      </c>
      <c r="L11" s="322">
        <v>1370.27</v>
      </c>
      <c r="M11" s="24">
        <v>41.644741547286301</v>
      </c>
      <c r="X11" s="106"/>
    </row>
    <row r="12" spans="1:24" ht="15" customHeight="1" x14ac:dyDescent="0.25">
      <c r="A12" t="s">
        <v>116</v>
      </c>
      <c r="B12" s="322">
        <v>91</v>
      </c>
      <c r="C12" s="322">
        <v>184.89</v>
      </c>
      <c r="D12" s="322">
        <v>183.79</v>
      </c>
      <c r="E12" s="322">
        <v>190.8</v>
      </c>
      <c r="F12" s="322">
        <v>197.11</v>
      </c>
      <c r="G12" s="322">
        <v>164.6</v>
      </c>
      <c r="H12" s="322">
        <v>157.6</v>
      </c>
      <c r="I12" s="322">
        <v>126.21</v>
      </c>
      <c r="J12" s="322">
        <v>45</v>
      </c>
      <c r="K12" s="322">
        <v>12.06</v>
      </c>
      <c r="L12" s="322">
        <v>1353.06</v>
      </c>
      <c r="M12" s="24">
        <v>40.603831315684452</v>
      </c>
      <c r="X12" s="106"/>
    </row>
    <row r="13" spans="1:24" ht="15" customHeight="1" x14ac:dyDescent="0.25">
      <c r="A13" t="s">
        <v>117</v>
      </c>
      <c r="B13" s="322">
        <v>68.400000000000006</v>
      </c>
      <c r="C13" s="322">
        <v>182.8</v>
      </c>
      <c r="D13" s="322">
        <v>180.71</v>
      </c>
      <c r="E13" s="322">
        <v>197.86</v>
      </c>
      <c r="F13" s="322">
        <v>178.36</v>
      </c>
      <c r="G13" s="322">
        <v>157.71</v>
      </c>
      <c r="H13" s="322">
        <v>147.69</v>
      </c>
      <c r="I13" s="322">
        <v>75.849999999999994</v>
      </c>
      <c r="J13" s="322">
        <v>33.1</v>
      </c>
      <c r="K13" s="322">
        <v>7.8</v>
      </c>
      <c r="L13" s="322">
        <v>1230.2799999999997</v>
      </c>
      <c r="M13" s="24">
        <v>39.893715251812608</v>
      </c>
      <c r="X13" s="106"/>
    </row>
    <row r="14" spans="1:24" ht="15" customHeight="1" x14ac:dyDescent="0.25">
      <c r="A14" t="s">
        <v>118</v>
      </c>
      <c r="B14" s="322">
        <v>95</v>
      </c>
      <c r="C14" s="322">
        <v>221.71</v>
      </c>
      <c r="D14" s="322">
        <v>213.5</v>
      </c>
      <c r="E14" s="322">
        <v>196.66</v>
      </c>
      <c r="F14" s="322">
        <v>172.6</v>
      </c>
      <c r="G14" s="322">
        <v>157.6</v>
      </c>
      <c r="H14" s="322">
        <v>145.1</v>
      </c>
      <c r="I14" s="322">
        <v>104.1</v>
      </c>
      <c r="J14" s="322">
        <v>44.8</v>
      </c>
      <c r="K14" s="322">
        <v>8.6999999999999993</v>
      </c>
      <c r="L14" s="322">
        <v>1359.7699999999998</v>
      </c>
      <c r="M14" s="24">
        <v>39.511637997602541</v>
      </c>
      <c r="X14" s="106"/>
    </row>
    <row r="15" spans="1:24" ht="20.100000000000001" customHeight="1" x14ac:dyDescent="0.25">
      <c r="A15" t="s">
        <v>119</v>
      </c>
      <c r="B15" s="322">
        <v>61.6</v>
      </c>
      <c r="C15" s="322">
        <v>154.51</v>
      </c>
      <c r="D15" s="322">
        <v>154.16</v>
      </c>
      <c r="E15" s="322">
        <v>142.52000000000001</v>
      </c>
      <c r="F15" s="322">
        <v>157.01</v>
      </c>
      <c r="G15" s="322">
        <v>128.46</v>
      </c>
      <c r="H15" s="322">
        <v>132.72</v>
      </c>
      <c r="I15" s="322">
        <v>70.099999999999994</v>
      </c>
      <c r="J15" s="322" t="s">
        <v>462</v>
      </c>
      <c r="K15" s="322" t="s">
        <v>462</v>
      </c>
      <c r="L15" s="322">
        <v>1025.6300000000001</v>
      </c>
      <c r="M15" s="24">
        <v>39.769683024092508</v>
      </c>
      <c r="X15" s="106"/>
    </row>
    <row r="16" spans="1:24" ht="15" customHeight="1" x14ac:dyDescent="0.25">
      <c r="A16" t="s">
        <v>120</v>
      </c>
      <c r="B16" s="322">
        <v>100</v>
      </c>
      <c r="C16" s="322">
        <v>262.89999999999998</v>
      </c>
      <c r="D16" s="322">
        <v>244.3</v>
      </c>
      <c r="E16" s="322">
        <v>201.79</v>
      </c>
      <c r="F16" s="322">
        <v>172.73</v>
      </c>
      <c r="G16" s="322">
        <v>150.6</v>
      </c>
      <c r="H16" s="322">
        <v>112.8</v>
      </c>
      <c r="I16" s="322">
        <v>75.400000000000006</v>
      </c>
      <c r="J16" s="322">
        <v>23.6</v>
      </c>
      <c r="K16" s="322">
        <v>11.5</v>
      </c>
      <c r="L16" s="322">
        <v>1355.62</v>
      </c>
      <c r="M16" s="24">
        <v>37.915374514982076</v>
      </c>
      <c r="X16" s="106"/>
    </row>
    <row r="17" spans="1:24" ht="15" customHeight="1" x14ac:dyDescent="0.25">
      <c r="A17" t="s">
        <v>121</v>
      </c>
      <c r="B17" s="322">
        <v>130.6</v>
      </c>
      <c r="C17" s="322">
        <v>267.39999999999998</v>
      </c>
      <c r="D17" s="322">
        <v>270.2</v>
      </c>
      <c r="E17" s="322">
        <v>261.10000000000002</v>
      </c>
      <c r="F17" s="322">
        <v>252.99</v>
      </c>
      <c r="G17" s="322">
        <v>182.11</v>
      </c>
      <c r="H17" s="322">
        <v>144.57</v>
      </c>
      <c r="I17" s="322">
        <v>97</v>
      </c>
      <c r="J17" s="322">
        <v>29.9</v>
      </c>
      <c r="K17" s="322">
        <v>11</v>
      </c>
      <c r="L17" s="322">
        <v>1646.8700000000001</v>
      </c>
      <c r="M17" s="24">
        <v>38.498618591631399</v>
      </c>
      <c r="X17" s="106"/>
    </row>
    <row r="18" spans="1:24" ht="15" customHeight="1" x14ac:dyDescent="0.25">
      <c r="A18" t="s">
        <v>122</v>
      </c>
      <c r="B18" s="322">
        <v>184.4</v>
      </c>
      <c r="C18" s="322">
        <v>553.53</v>
      </c>
      <c r="D18" s="322">
        <v>444.26</v>
      </c>
      <c r="E18" s="322">
        <v>517.14</v>
      </c>
      <c r="F18" s="322">
        <v>533.41999999999996</v>
      </c>
      <c r="G18" s="322">
        <v>461.68</v>
      </c>
      <c r="H18" s="322">
        <v>444.44</v>
      </c>
      <c r="I18" s="322">
        <v>335.34</v>
      </c>
      <c r="J18" s="322">
        <v>135.59</v>
      </c>
      <c r="K18" s="322">
        <v>46.09</v>
      </c>
      <c r="L18" s="322">
        <v>3655.8900000000003</v>
      </c>
      <c r="M18" s="24">
        <v>41.110235811252522</v>
      </c>
      <c r="X18" s="106"/>
    </row>
    <row r="19" spans="1:24" ht="15" customHeight="1" x14ac:dyDescent="0.25">
      <c r="A19" t="s">
        <v>123</v>
      </c>
      <c r="B19" s="322">
        <v>265.2</v>
      </c>
      <c r="C19" s="322">
        <v>1023.7</v>
      </c>
      <c r="D19" s="322">
        <v>1029.9000000000001</v>
      </c>
      <c r="E19" s="322">
        <v>838.6</v>
      </c>
      <c r="F19" s="322">
        <v>733.1</v>
      </c>
      <c r="G19" s="322">
        <v>546.9</v>
      </c>
      <c r="H19" s="322">
        <v>585.1</v>
      </c>
      <c r="I19" s="322">
        <v>443.14</v>
      </c>
      <c r="J19" s="322">
        <v>200.91</v>
      </c>
      <c r="K19" s="322">
        <v>58.9</v>
      </c>
      <c r="L19" s="322">
        <v>5725.45</v>
      </c>
      <c r="M19" s="24">
        <v>39.520002794540169</v>
      </c>
      <c r="X19" s="106"/>
    </row>
    <row r="20" spans="1:24" ht="20.100000000000001" customHeight="1" x14ac:dyDescent="0.2">
      <c r="A20" t="s">
        <v>124</v>
      </c>
      <c r="B20" s="322">
        <v>88.88</v>
      </c>
      <c r="C20" s="322">
        <v>232.41</v>
      </c>
      <c r="D20" s="322">
        <v>282.44</v>
      </c>
      <c r="E20" s="322">
        <v>339.06</v>
      </c>
      <c r="F20" s="322">
        <v>317.52999999999997</v>
      </c>
      <c r="G20" s="322">
        <v>319.73</v>
      </c>
      <c r="H20" s="322">
        <v>333.02</v>
      </c>
      <c r="I20" s="322">
        <v>279.83999999999997</v>
      </c>
      <c r="J20" s="322">
        <v>88.38</v>
      </c>
      <c r="K20" s="322">
        <v>41.1</v>
      </c>
      <c r="L20" s="322">
        <v>2322.39</v>
      </c>
      <c r="M20" s="24">
        <v>42.985626875761611</v>
      </c>
      <c r="X20" s="22"/>
    </row>
    <row r="21" spans="1:24" ht="15" customHeight="1" x14ac:dyDescent="0.2">
      <c r="A21" t="s">
        <v>125</v>
      </c>
      <c r="B21" s="322">
        <v>40</v>
      </c>
      <c r="C21" s="322">
        <v>114</v>
      </c>
      <c r="D21" s="322">
        <v>95.9</v>
      </c>
      <c r="E21" s="322">
        <v>116.8</v>
      </c>
      <c r="F21" s="322">
        <v>102.7</v>
      </c>
      <c r="G21" s="322">
        <v>110.34</v>
      </c>
      <c r="H21" s="322">
        <v>90.4</v>
      </c>
      <c r="I21" s="322">
        <v>79.8</v>
      </c>
      <c r="J21" s="322" t="s">
        <v>462</v>
      </c>
      <c r="K21" s="322" t="s">
        <v>462</v>
      </c>
      <c r="L21" s="322">
        <v>768.2399999999999</v>
      </c>
      <c r="M21" s="24">
        <v>40.733156305321259</v>
      </c>
      <c r="X21" s="22"/>
    </row>
    <row r="22" spans="1:24" ht="15" customHeight="1" x14ac:dyDescent="0.2">
      <c r="A22" t="s">
        <v>126</v>
      </c>
      <c r="B22" s="322">
        <v>67.650000000000006</v>
      </c>
      <c r="C22" s="322">
        <v>192.18</v>
      </c>
      <c r="D22" s="322">
        <v>186.58</v>
      </c>
      <c r="E22" s="322">
        <v>175.87</v>
      </c>
      <c r="F22" s="322">
        <v>153.19</v>
      </c>
      <c r="G22" s="322">
        <v>111.76</v>
      </c>
      <c r="H22" s="322">
        <v>89.46</v>
      </c>
      <c r="I22" s="322">
        <v>64.67</v>
      </c>
      <c r="J22" s="322">
        <v>19.739999999999998</v>
      </c>
      <c r="K22" s="322">
        <v>5.45</v>
      </c>
      <c r="L22" s="322">
        <v>1066.5500000000002</v>
      </c>
      <c r="M22" s="24">
        <v>38.181088556560866</v>
      </c>
      <c r="X22" s="22"/>
    </row>
    <row r="23" spans="1:24" ht="15" customHeight="1" x14ac:dyDescent="0.2">
      <c r="A23" t="s">
        <v>127</v>
      </c>
      <c r="B23" s="322">
        <v>54.2</v>
      </c>
      <c r="C23" s="322">
        <v>114.7</v>
      </c>
      <c r="D23" s="322">
        <v>115.84</v>
      </c>
      <c r="E23" s="322">
        <v>122.5</v>
      </c>
      <c r="F23" s="322">
        <v>142.6</v>
      </c>
      <c r="G23" s="322">
        <v>142.52000000000001</v>
      </c>
      <c r="H23" s="322">
        <v>119.73</v>
      </c>
      <c r="I23" s="322">
        <v>103.6</v>
      </c>
      <c r="J23" s="322">
        <v>37.97</v>
      </c>
      <c r="K23" s="322">
        <v>6.74</v>
      </c>
      <c r="L23" s="24">
        <v>960.40000000000009</v>
      </c>
      <c r="M23" s="24">
        <v>41.848219491878382</v>
      </c>
      <c r="X23" s="22"/>
    </row>
    <row r="24" spans="1:24" ht="15" customHeight="1" x14ac:dyDescent="0.2">
      <c r="A24" t="s">
        <v>200</v>
      </c>
      <c r="B24" s="322">
        <v>10.54</v>
      </c>
      <c r="C24" s="322">
        <v>33.53</v>
      </c>
      <c r="D24" s="322">
        <v>27.51</v>
      </c>
      <c r="E24" s="322">
        <v>44.02</v>
      </c>
      <c r="F24" s="322">
        <v>63.08</v>
      </c>
      <c r="G24" s="322">
        <v>40.18</v>
      </c>
      <c r="H24" s="322">
        <v>36.340000000000003</v>
      </c>
      <c r="I24" s="322">
        <v>32.549999999999997</v>
      </c>
      <c r="J24" s="322">
        <v>19.87</v>
      </c>
      <c r="K24" s="322">
        <v>7</v>
      </c>
      <c r="L24" s="24">
        <v>314.62</v>
      </c>
      <c r="M24" s="24">
        <v>43.357415294641157</v>
      </c>
      <c r="X24" s="22"/>
    </row>
    <row r="25" spans="1:24" ht="20.100000000000001" customHeight="1" x14ac:dyDescent="0.25">
      <c r="A25" t="s">
        <v>128</v>
      </c>
      <c r="B25" s="322">
        <v>60.2</v>
      </c>
      <c r="C25" s="322">
        <v>196.2</v>
      </c>
      <c r="D25" s="322">
        <v>185.8</v>
      </c>
      <c r="E25" s="322">
        <v>232.7</v>
      </c>
      <c r="F25" s="322">
        <v>214.3</v>
      </c>
      <c r="G25" s="322">
        <v>193.76</v>
      </c>
      <c r="H25" s="322">
        <v>162.69999999999999</v>
      </c>
      <c r="I25" s="322">
        <v>113.8</v>
      </c>
      <c r="J25" s="322">
        <v>52.1</v>
      </c>
      <c r="K25" s="322">
        <v>10</v>
      </c>
      <c r="L25" s="24">
        <v>1421.56</v>
      </c>
      <c r="M25" s="24">
        <v>40.95644221840795</v>
      </c>
      <c r="X25" s="106"/>
    </row>
    <row r="26" spans="1:24" ht="15" customHeight="1" x14ac:dyDescent="0.25">
      <c r="A26" t="s">
        <v>129</v>
      </c>
      <c r="B26" s="322">
        <v>210.5</v>
      </c>
      <c r="C26" s="322">
        <v>593.79999999999995</v>
      </c>
      <c r="D26" s="322">
        <v>510.4</v>
      </c>
      <c r="E26" s="322">
        <v>518.36</v>
      </c>
      <c r="F26" s="322">
        <v>568.16</v>
      </c>
      <c r="G26" s="322">
        <v>402.6</v>
      </c>
      <c r="H26" s="322">
        <v>430.51</v>
      </c>
      <c r="I26" s="322">
        <v>294.89999999999998</v>
      </c>
      <c r="J26" s="322">
        <v>132.74</v>
      </c>
      <c r="K26" s="322">
        <v>42.91</v>
      </c>
      <c r="L26" s="24">
        <v>3704.88</v>
      </c>
      <c r="M26" s="24">
        <v>40.296014985640561</v>
      </c>
      <c r="X26" s="106"/>
    </row>
    <row r="27" spans="1:24" ht="15" customHeight="1" x14ac:dyDescent="0.25">
      <c r="A27" t="s">
        <v>130</v>
      </c>
      <c r="B27" s="322" t="s">
        <v>462</v>
      </c>
      <c r="C27" s="322">
        <v>11.4</v>
      </c>
      <c r="D27" s="322">
        <v>34.86</v>
      </c>
      <c r="E27" s="322">
        <v>33.090000000000003</v>
      </c>
      <c r="F27" s="322">
        <v>42.38</v>
      </c>
      <c r="G27" s="322">
        <v>43.29</v>
      </c>
      <c r="H27" s="322">
        <v>40.51</v>
      </c>
      <c r="I27" s="322">
        <v>27.79</v>
      </c>
      <c r="J27" s="322" t="s">
        <v>462</v>
      </c>
      <c r="K27" s="322" t="s">
        <v>462</v>
      </c>
      <c r="L27" s="24">
        <v>252.83999999999997</v>
      </c>
      <c r="M27" s="24">
        <v>43.875019775352008</v>
      </c>
      <c r="X27" s="106"/>
    </row>
    <row r="28" spans="1:24" ht="15" customHeight="1" x14ac:dyDescent="0.25">
      <c r="A28" t="s">
        <v>221</v>
      </c>
      <c r="B28" s="322">
        <v>61.04</v>
      </c>
      <c r="C28" s="322">
        <v>142.11000000000001</v>
      </c>
      <c r="D28" s="322">
        <v>146.83000000000001</v>
      </c>
      <c r="E28" s="322">
        <v>202.71</v>
      </c>
      <c r="F28" s="322">
        <v>221.34</v>
      </c>
      <c r="G28" s="322">
        <v>196.29</v>
      </c>
      <c r="H28" s="322">
        <v>217.37</v>
      </c>
      <c r="I28" s="322">
        <v>138.11000000000001</v>
      </c>
      <c r="J28" s="322">
        <v>36.26</v>
      </c>
      <c r="K28" s="322">
        <v>12</v>
      </c>
      <c r="L28" s="322">
        <v>1374.0600000000002</v>
      </c>
      <c r="M28" s="24">
        <v>42.302832481842124</v>
      </c>
      <c r="X28" s="106"/>
    </row>
    <row r="29" spans="1:24" ht="15" customHeight="1" x14ac:dyDescent="0.25">
      <c r="A29" t="s">
        <v>131</v>
      </c>
      <c r="B29" s="322">
        <v>93.2</v>
      </c>
      <c r="C29" s="322">
        <v>287.7</v>
      </c>
      <c r="D29" s="322">
        <v>277.60000000000002</v>
      </c>
      <c r="E29" s="322">
        <v>276.75</v>
      </c>
      <c r="F29" s="322">
        <v>282.81</v>
      </c>
      <c r="G29" s="322">
        <v>189.3</v>
      </c>
      <c r="H29" s="322">
        <v>211</v>
      </c>
      <c r="I29" s="322">
        <v>98.9</v>
      </c>
      <c r="J29" s="322">
        <v>36.5</v>
      </c>
      <c r="K29" s="322">
        <v>10</v>
      </c>
      <c r="L29" s="322">
        <v>1763.76</v>
      </c>
      <c r="M29" s="24">
        <v>39.260199800426363</v>
      </c>
      <c r="X29" s="106"/>
    </row>
    <row r="30" spans="1:24" ht="20.100000000000001" customHeight="1" x14ac:dyDescent="0.25">
      <c r="A30" t="s">
        <v>132</v>
      </c>
      <c r="B30" s="322">
        <v>55.88</v>
      </c>
      <c r="C30" s="322">
        <v>109.11</v>
      </c>
      <c r="D30" s="322">
        <v>102.58</v>
      </c>
      <c r="E30" s="322">
        <v>166</v>
      </c>
      <c r="F30" s="322">
        <v>121.79</v>
      </c>
      <c r="G30" s="322">
        <v>170.5</v>
      </c>
      <c r="H30" s="322">
        <v>163.69999999999999</v>
      </c>
      <c r="I30" s="322">
        <v>112.41</v>
      </c>
      <c r="J30" s="322">
        <v>31.86</v>
      </c>
      <c r="K30" s="322">
        <v>11.21</v>
      </c>
      <c r="L30" s="322">
        <v>1045.04</v>
      </c>
      <c r="M30" s="24">
        <v>42.536410089565948</v>
      </c>
      <c r="X30" s="106"/>
    </row>
    <row r="31" spans="1:24" ht="15" customHeight="1" x14ac:dyDescent="0.25">
      <c r="A31" t="s">
        <v>133</v>
      </c>
      <c r="B31" s="322">
        <v>9.1</v>
      </c>
      <c r="C31" s="322">
        <v>28.74</v>
      </c>
      <c r="D31" s="322">
        <v>29.4</v>
      </c>
      <c r="E31" s="322">
        <v>34.79</v>
      </c>
      <c r="F31" s="322">
        <v>42.25</v>
      </c>
      <c r="G31" s="322">
        <v>54.87</v>
      </c>
      <c r="H31" s="322">
        <v>53.57</v>
      </c>
      <c r="I31" s="322">
        <v>50.66</v>
      </c>
      <c r="J31" s="322" t="s">
        <v>462</v>
      </c>
      <c r="K31" s="322" t="s">
        <v>462</v>
      </c>
      <c r="L31" s="322">
        <v>328.38</v>
      </c>
      <c r="M31" s="24">
        <v>45.027650892258968</v>
      </c>
      <c r="X31" s="106"/>
    </row>
    <row r="32" spans="1:24" ht="15" customHeight="1" x14ac:dyDescent="0.25">
      <c r="A32" t="s">
        <v>134</v>
      </c>
      <c r="B32" s="322">
        <v>81.3</v>
      </c>
      <c r="C32" s="322">
        <v>147.1</v>
      </c>
      <c r="D32" s="322">
        <v>158.30000000000001</v>
      </c>
      <c r="E32" s="322">
        <v>178.2</v>
      </c>
      <c r="F32" s="322">
        <v>193.3</v>
      </c>
      <c r="G32" s="322">
        <v>125.4</v>
      </c>
      <c r="H32" s="322">
        <v>126</v>
      </c>
      <c r="I32" s="322">
        <v>86.7</v>
      </c>
      <c r="J32" s="322">
        <v>29</v>
      </c>
      <c r="K32" s="322">
        <v>4.0999999999999996</v>
      </c>
      <c r="L32" s="322">
        <v>1129.3999999999999</v>
      </c>
      <c r="M32" s="24">
        <v>39.883832123251288</v>
      </c>
      <c r="X32" s="106"/>
    </row>
    <row r="33" spans="1:28" ht="15" customHeight="1" x14ac:dyDescent="0.25">
      <c r="A33" t="s">
        <v>135</v>
      </c>
      <c r="B33" s="322">
        <v>173.9</v>
      </c>
      <c r="C33" s="322">
        <v>559.1</v>
      </c>
      <c r="D33" s="322">
        <v>491.1</v>
      </c>
      <c r="E33" s="322">
        <v>501.8</v>
      </c>
      <c r="F33" s="322">
        <v>555.71</v>
      </c>
      <c r="G33" s="322">
        <v>403.11</v>
      </c>
      <c r="H33" s="322">
        <v>394.8</v>
      </c>
      <c r="I33" s="322">
        <v>276.8</v>
      </c>
      <c r="J33" s="322">
        <v>107.7</v>
      </c>
      <c r="K33" s="322">
        <v>23</v>
      </c>
      <c r="L33" s="322">
        <v>3487.02</v>
      </c>
      <c r="M33" s="24">
        <v>40.167765025723966</v>
      </c>
      <c r="X33" s="106"/>
    </row>
    <row r="34" spans="1:28" ht="15" customHeight="1" x14ac:dyDescent="0.25">
      <c r="A34" t="s">
        <v>136</v>
      </c>
      <c r="B34" s="322">
        <v>63.4</v>
      </c>
      <c r="C34" s="322">
        <v>130.4</v>
      </c>
      <c r="D34" s="322">
        <v>135.6</v>
      </c>
      <c r="E34" s="322">
        <v>155.96</v>
      </c>
      <c r="F34" s="322">
        <v>166.21</v>
      </c>
      <c r="G34" s="322">
        <v>100.5</v>
      </c>
      <c r="H34" s="322">
        <v>119.9</v>
      </c>
      <c r="I34" s="322">
        <v>68.72</v>
      </c>
      <c r="J34" s="322">
        <v>23.7</v>
      </c>
      <c r="K34" s="322">
        <v>4.7</v>
      </c>
      <c r="L34" s="322">
        <v>969.09000000000015</v>
      </c>
      <c r="M34" s="24">
        <v>39.849570215356671</v>
      </c>
      <c r="X34" s="106"/>
    </row>
    <row r="35" spans="1:28" ht="20.100000000000001" customHeight="1" x14ac:dyDescent="0.25">
      <c r="A35" t="s">
        <v>137</v>
      </c>
      <c r="B35" s="322">
        <v>35.799999999999997</v>
      </c>
      <c r="C35" s="322">
        <v>142.9</v>
      </c>
      <c r="D35" s="322">
        <v>141.30000000000001</v>
      </c>
      <c r="E35" s="322">
        <v>150.80000000000001</v>
      </c>
      <c r="F35" s="322">
        <v>139.80000000000001</v>
      </c>
      <c r="G35" s="322">
        <v>97.19</v>
      </c>
      <c r="H35" s="322">
        <v>102.8</v>
      </c>
      <c r="I35" s="322">
        <v>75.09</v>
      </c>
      <c r="J35" s="322">
        <v>31.2</v>
      </c>
      <c r="K35" s="322">
        <v>8.6999999999999993</v>
      </c>
      <c r="L35" s="322">
        <v>925.58</v>
      </c>
      <c r="M35" s="24">
        <v>40.305257244106393</v>
      </c>
      <c r="X35" s="106"/>
    </row>
    <row r="36" spans="1:28" ht="15" customHeight="1" x14ac:dyDescent="0.25">
      <c r="A36" t="s">
        <v>138</v>
      </c>
      <c r="B36" s="322">
        <v>133</v>
      </c>
      <c r="C36" s="322">
        <v>331.86</v>
      </c>
      <c r="D36" s="322">
        <v>375.43</v>
      </c>
      <c r="E36" s="322">
        <v>299.16000000000003</v>
      </c>
      <c r="F36" s="322">
        <v>278.95</v>
      </c>
      <c r="G36" s="322">
        <v>243.58</v>
      </c>
      <c r="H36" s="322">
        <v>212.49</v>
      </c>
      <c r="I36" s="322">
        <v>139.49</v>
      </c>
      <c r="J36" s="322">
        <v>36.74</v>
      </c>
      <c r="K36" s="322">
        <v>6.99</v>
      </c>
      <c r="L36" s="322">
        <v>2057.6899999999996</v>
      </c>
      <c r="M36" s="24">
        <v>38.830980371192943</v>
      </c>
      <c r="X36" s="106"/>
    </row>
    <row r="37" spans="1:28" ht="20.100000000000001" customHeight="1" x14ac:dyDescent="0.25">
      <c r="A37" t="s">
        <v>139</v>
      </c>
      <c r="B37" s="322">
        <v>2808.8500000000008</v>
      </c>
      <c r="C37" s="322">
        <v>7915.8599999999979</v>
      </c>
      <c r="D37" s="322">
        <v>7840.69</v>
      </c>
      <c r="E37" s="322">
        <v>7864.2300000000005</v>
      </c>
      <c r="F37" s="322">
        <v>7718.5000000000009</v>
      </c>
      <c r="G37" s="322">
        <v>6429.33</v>
      </c>
      <c r="H37" s="322">
        <v>6188.4</v>
      </c>
      <c r="I37" s="322">
        <v>4434.8100000000004</v>
      </c>
      <c r="J37" s="322">
        <v>1662.32</v>
      </c>
      <c r="K37" s="322">
        <v>473.74</v>
      </c>
      <c r="L37" s="322">
        <v>53336.729999999996</v>
      </c>
      <c r="M37" s="24">
        <v>40.389333579317672</v>
      </c>
      <c r="N37" s="105"/>
      <c r="O37" s="105"/>
      <c r="P37" s="105"/>
      <c r="Q37" s="105"/>
      <c r="R37" s="105"/>
      <c r="S37" s="105"/>
      <c r="T37" s="105"/>
      <c r="U37" s="105"/>
      <c r="V37" s="105"/>
      <c r="W37" s="105"/>
      <c r="X37" s="105"/>
      <c r="Y37" s="105"/>
      <c r="Z37" s="105"/>
      <c r="AA37" s="105"/>
      <c r="AB37" s="105"/>
    </row>
    <row r="38" spans="1:28" ht="20.100000000000001" customHeight="1" x14ac:dyDescent="0.25">
      <c r="A38" t="s">
        <v>31</v>
      </c>
      <c r="B38" s="79" t="s">
        <v>462</v>
      </c>
      <c r="C38" s="322">
        <v>5</v>
      </c>
      <c r="D38" s="322">
        <v>16.8</v>
      </c>
      <c r="E38" s="322">
        <v>24.5</v>
      </c>
      <c r="F38" s="322">
        <v>16</v>
      </c>
      <c r="G38" s="322">
        <v>10.6</v>
      </c>
      <c r="H38" s="322">
        <v>29.4</v>
      </c>
      <c r="I38" s="322">
        <v>11.4</v>
      </c>
      <c r="J38" s="322" t="s">
        <v>462</v>
      </c>
      <c r="K38" s="322" t="s">
        <v>462</v>
      </c>
      <c r="L38" s="322">
        <v>122.6</v>
      </c>
      <c r="M38" s="24">
        <v>38.830980371192943</v>
      </c>
      <c r="N38" s="105"/>
      <c r="O38" s="105"/>
      <c r="P38" s="105"/>
      <c r="Q38" s="105"/>
      <c r="R38" s="105"/>
      <c r="S38" s="105"/>
      <c r="T38" s="105"/>
      <c r="U38" s="105"/>
      <c r="V38" s="105"/>
      <c r="W38" s="105"/>
      <c r="X38" s="105"/>
      <c r="Y38" s="105"/>
      <c r="Z38" s="105"/>
      <c r="AA38" s="105"/>
      <c r="AB38" s="105"/>
    </row>
    <row r="39" spans="1:28" ht="39.950000000000003" customHeight="1" x14ac:dyDescent="0.25">
      <c r="A39" s="160" t="s">
        <v>879</v>
      </c>
      <c r="L39" s="22"/>
      <c r="N39" s="105"/>
      <c r="O39" s="105"/>
      <c r="P39" s="105"/>
      <c r="Q39" s="105"/>
      <c r="R39" s="105"/>
      <c r="S39" s="105"/>
      <c r="T39" s="105"/>
      <c r="U39" s="105"/>
      <c r="V39" s="105"/>
      <c r="W39" s="105"/>
      <c r="X39" s="105"/>
      <c r="Y39" s="105"/>
      <c r="Z39" s="105"/>
      <c r="AA39" s="105"/>
      <c r="AB39" s="105"/>
    </row>
    <row r="40" spans="1:28" ht="15.75" x14ac:dyDescent="0.25">
      <c r="A40" s="204" t="s">
        <v>377</v>
      </c>
      <c r="B40" s="204" t="s">
        <v>378</v>
      </c>
      <c r="C40" s="106"/>
      <c r="D40" s="106"/>
      <c r="E40" s="106"/>
      <c r="F40" s="106"/>
      <c r="G40" s="106"/>
      <c r="H40" s="106"/>
      <c r="I40" s="106"/>
      <c r="J40" s="106"/>
      <c r="K40" s="106"/>
      <c r="L40" s="106"/>
    </row>
    <row r="41" spans="1:28" ht="15.75" x14ac:dyDescent="0.25">
      <c r="A41" t="s">
        <v>369</v>
      </c>
      <c r="B41" s="204" t="s">
        <v>873</v>
      </c>
      <c r="C41" s="106"/>
      <c r="D41" s="106"/>
      <c r="E41" s="106"/>
      <c r="F41" s="106"/>
      <c r="G41" s="106"/>
      <c r="H41" s="106"/>
      <c r="I41" s="106"/>
      <c r="J41" s="106"/>
      <c r="K41" s="106"/>
      <c r="L41" s="106"/>
    </row>
    <row r="42" spans="1:28" ht="15.75" x14ac:dyDescent="0.25">
      <c r="B42" s="105"/>
      <c r="C42" s="106"/>
      <c r="D42" s="106"/>
      <c r="E42" s="106"/>
      <c r="F42" s="106"/>
      <c r="G42" s="106"/>
      <c r="H42" s="106"/>
      <c r="I42" s="106"/>
      <c r="J42" s="106"/>
      <c r="K42" s="106"/>
      <c r="L42" s="106"/>
    </row>
    <row r="43" spans="1:28" ht="15.75" x14ac:dyDescent="0.25">
      <c r="C43" s="105"/>
      <c r="D43" s="105"/>
      <c r="E43" s="105"/>
      <c r="F43" s="105"/>
      <c r="G43" s="105"/>
      <c r="H43" s="105"/>
      <c r="I43" s="105"/>
      <c r="J43" s="106"/>
      <c r="K43" s="106"/>
      <c r="L43" s="105"/>
    </row>
    <row r="44" spans="1:28" ht="15.75" x14ac:dyDescent="0.25">
      <c r="C44" s="106"/>
      <c r="D44" s="106"/>
      <c r="E44" s="106"/>
      <c r="F44" s="106"/>
      <c r="G44" s="106"/>
      <c r="H44" s="106"/>
      <c r="I44" s="106"/>
      <c r="J44" s="106"/>
      <c r="K44" s="106"/>
      <c r="L44" s="106"/>
    </row>
    <row r="45" spans="1:28" ht="15.75" x14ac:dyDescent="0.25">
      <c r="C45" s="105"/>
      <c r="D45" s="105"/>
      <c r="E45" s="105"/>
      <c r="F45" s="105"/>
      <c r="G45" s="105"/>
      <c r="H45" s="105"/>
      <c r="I45" s="105"/>
      <c r="J45" s="106"/>
      <c r="K45" s="106"/>
      <c r="L45" s="105"/>
      <c r="M45" s="105"/>
    </row>
  </sheetData>
  <mergeCells count="2">
    <mergeCell ref="A3:I3"/>
    <mergeCell ref="A1:I1"/>
  </mergeCells>
  <phoneticPr fontId="5" type="noConversion"/>
  <hyperlinks>
    <hyperlink ref="J1" location="Contents!A1" display="Return to contents" xr:uid="{00000000-0004-0000-3F00-000000000000}"/>
  </hyperlinks>
  <pageMargins left="0.75" right="0.75" top="1" bottom="1" header="0.5" footer="0.5"/>
  <pageSetup paperSize="9" scale="90" orientation="portrait" r:id="rId1"/>
  <headerFooter alignWithMargins="0"/>
  <tableParts count="2">
    <tablePart r:id="rId2"/>
    <tablePart r:id="rId3"/>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26">
    <pageSetUpPr fitToPage="1"/>
  </sheetPr>
  <dimension ref="A1:V55"/>
  <sheetViews>
    <sheetView showGridLines="0" workbookViewId="0"/>
  </sheetViews>
  <sheetFormatPr defaultRowHeight="15" x14ac:dyDescent="0.2"/>
  <cols>
    <col min="1" max="1" width="20.77734375" customWidth="1"/>
    <col min="2" max="2" width="9.44140625" customWidth="1"/>
    <col min="3" max="3" width="9" customWidth="1"/>
    <col min="4" max="4" width="10.5546875" customWidth="1"/>
    <col min="5" max="5" width="9.109375" customWidth="1"/>
    <col min="6" max="6" width="14.6640625" customWidth="1"/>
  </cols>
  <sheetData>
    <row r="1" spans="1:18" ht="19.5" x14ac:dyDescent="0.3">
      <c r="A1" s="231" t="s">
        <v>793</v>
      </c>
      <c r="I1" s="43" t="s">
        <v>7</v>
      </c>
    </row>
    <row r="2" spans="1:18" s="2" customFormat="1" x14ac:dyDescent="0.2">
      <c r="A2" t="s">
        <v>410</v>
      </c>
    </row>
    <row r="3" spans="1:18" s="160" customFormat="1" ht="39.950000000000003" customHeight="1" x14ac:dyDescent="0.25">
      <c r="A3" s="160" t="s">
        <v>880</v>
      </c>
    </row>
    <row r="4" spans="1:18" x14ac:dyDescent="0.2">
      <c r="A4" s="14" t="s">
        <v>208</v>
      </c>
      <c r="B4" s="11" t="s">
        <v>874</v>
      </c>
      <c r="C4" s="11" t="s">
        <v>346</v>
      </c>
      <c r="D4" s="11" t="s">
        <v>107</v>
      </c>
      <c r="E4" s="11" t="s">
        <v>444</v>
      </c>
      <c r="F4" s="11" t="s">
        <v>347</v>
      </c>
    </row>
    <row r="5" spans="1:18" ht="15" customHeight="1" x14ac:dyDescent="0.25">
      <c r="A5" t="s">
        <v>111</v>
      </c>
      <c r="B5" s="322">
        <v>37</v>
      </c>
      <c r="C5" s="322" t="s">
        <v>462</v>
      </c>
      <c r="D5" s="322" t="s">
        <v>462</v>
      </c>
      <c r="E5" s="322">
        <v>54.3</v>
      </c>
      <c r="F5" s="324" t="s">
        <v>462</v>
      </c>
      <c r="R5" s="106"/>
    </row>
    <row r="6" spans="1:18" ht="15" customHeight="1" x14ac:dyDescent="0.25">
      <c r="A6" t="s">
        <v>112</v>
      </c>
      <c r="B6" s="322">
        <v>80.91</v>
      </c>
      <c r="C6" s="322">
        <v>43.4</v>
      </c>
      <c r="D6" s="322">
        <v>31.76</v>
      </c>
      <c r="E6" s="322">
        <v>156.07</v>
      </c>
      <c r="F6" s="324">
        <v>0.20349843019158073</v>
      </c>
      <c r="R6" s="106"/>
    </row>
    <row r="7" spans="1:18" ht="15" customHeight="1" x14ac:dyDescent="0.25">
      <c r="A7" t="s">
        <v>113</v>
      </c>
      <c r="B7" s="322">
        <v>21.32</v>
      </c>
      <c r="C7" s="322">
        <v>14.53</v>
      </c>
      <c r="D7" s="322">
        <v>12.36</v>
      </c>
      <c r="E7" s="322">
        <v>48.21</v>
      </c>
      <c r="F7" s="324">
        <v>0.2563783447417548</v>
      </c>
      <c r="R7" s="106"/>
    </row>
    <row r="8" spans="1:18" ht="15" customHeight="1" x14ac:dyDescent="0.25">
      <c r="A8" t="s">
        <v>218</v>
      </c>
      <c r="B8" s="322">
        <v>24.520000000000003</v>
      </c>
      <c r="C8" s="322">
        <v>13.63</v>
      </c>
      <c r="D8" s="322">
        <v>13.89</v>
      </c>
      <c r="E8" s="322">
        <v>52.040000000000006</v>
      </c>
      <c r="F8" s="324">
        <v>0.26691006917755572</v>
      </c>
      <c r="R8" s="106"/>
    </row>
    <row r="9" spans="1:18" ht="15" customHeight="1" x14ac:dyDescent="0.25">
      <c r="A9" t="s">
        <v>219</v>
      </c>
      <c r="B9" s="322">
        <v>61.71</v>
      </c>
      <c r="C9" s="322">
        <v>34.78</v>
      </c>
      <c r="D9" s="322">
        <v>24.15</v>
      </c>
      <c r="E9" s="322">
        <v>120.64000000000001</v>
      </c>
      <c r="F9" s="324">
        <v>0.20018236074270554</v>
      </c>
      <c r="R9" s="106"/>
    </row>
    <row r="10" spans="1:18" ht="20.100000000000001" customHeight="1" x14ac:dyDescent="0.25">
      <c r="A10" t="s">
        <v>114</v>
      </c>
      <c r="B10" s="322">
        <v>12.2</v>
      </c>
      <c r="C10" s="322" t="s">
        <v>462</v>
      </c>
      <c r="D10" s="322" t="s">
        <v>462</v>
      </c>
      <c r="E10" s="322">
        <v>20.399999999999999</v>
      </c>
      <c r="F10" s="324" t="s">
        <v>462</v>
      </c>
      <c r="R10" s="106"/>
    </row>
    <row r="11" spans="1:18" ht="15" customHeight="1" x14ac:dyDescent="0.25">
      <c r="A11" t="s">
        <v>220</v>
      </c>
      <c r="B11" s="322">
        <v>30</v>
      </c>
      <c r="C11" s="322">
        <v>20</v>
      </c>
      <c r="D11" s="322">
        <v>24</v>
      </c>
      <c r="E11" s="322">
        <v>74</v>
      </c>
      <c r="F11" s="324">
        <v>0.32432432432432434</v>
      </c>
      <c r="R11" s="106"/>
    </row>
    <row r="12" spans="1:18" ht="15" customHeight="1" x14ac:dyDescent="0.25">
      <c r="A12" t="s">
        <v>116</v>
      </c>
      <c r="B12" s="322">
        <v>19</v>
      </c>
      <c r="C12" s="322">
        <v>9</v>
      </c>
      <c r="D12" s="322">
        <v>11</v>
      </c>
      <c r="E12" s="322">
        <v>39</v>
      </c>
      <c r="F12" s="324">
        <v>0.28205128205128205</v>
      </c>
      <c r="R12" s="106"/>
    </row>
    <row r="13" spans="1:18" ht="15" customHeight="1" x14ac:dyDescent="0.25">
      <c r="A13" t="s">
        <v>117</v>
      </c>
      <c r="B13" s="322">
        <v>30.73</v>
      </c>
      <c r="C13" s="322">
        <v>12.09</v>
      </c>
      <c r="D13" s="322">
        <v>6.75</v>
      </c>
      <c r="E13" s="322">
        <v>49.57</v>
      </c>
      <c r="F13" s="324">
        <v>0.13617107121242686</v>
      </c>
      <c r="R13" s="106"/>
    </row>
    <row r="14" spans="1:18" ht="15" customHeight="1" x14ac:dyDescent="0.25">
      <c r="A14" t="s">
        <v>118</v>
      </c>
      <c r="B14" s="322">
        <v>13</v>
      </c>
      <c r="C14" s="322">
        <v>14.3</v>
      </c>
      <c r="D14" s="322">
        <v>8.9</v>
      </c>
      <c r="E14" s="322">
        <v>36.200000000000003</v>
      </c>
      <c r="F14" s="324">
        <v>0.2458563535911602</v>
      </c>
      <c r="R14" s="106"/>
    </row>
    <row r="15" spans="1:18" ht="20.100000000000001" customHeight="1" x14ac:dyDescent="0.25">
      <c r="A15" t="s">
        <v>119</v>
      </c>
      <c r="B15" s="322">
        <v>15.41</v>
      </c>
      <c r="C15" s="322">
        <v>8.56</v>
      </c>
      <c r="D15" s="322">
        <v>10.93</v>
      </c>
      <c r="E15" s="322">
        <v>34.9</v>
      </c>
      <c r="F15" s="324">
        <v>0.31318051575931233</v>
      </c>
      <c r="R15" s="106"/>
    </row>
    <row r="16" spans="1:18" ht="15" customHeight="1" x14ac:dyDescent="0.25">
      <c r="A16" t="s">
        <v>120</v>
      </c>
      <c r="B16" s="322">
        <v>19.899999999999999</v>
      </c>
      <c r="C16" s="322" t="s">
        <v>462</v>
      </c>
      <c r="D16" s="322" t="s">
        <v>462</v>
      </c>
      <c r="E16" s="322">
        <v>29.4</v>
      </c>
      <c r="F16" s="324" t="s">
        <v>462</v>
      </c>
      <c r="R16" s="106"/>
    </row>
    <row r="17" spans="1:18" ht="15" customHeight="1" x14ac:dyDescent="0.25">
      <c r="A17" t="s">
        <v>121</v>
      </c>
      <c r="B17" s="322">
        <v>33</v>
      </c>
      <c r="C17" s="322">
        <v>11</v>
      </c>
      <c r="D17" s="322">
        <v>7.2</v>
      </c>
      <c r="E17" s="322">
        <v>51.2</v>
      </c>
      <c r="F17" s="324">
        <v>0.140625</v>
      </c>
      <c r="R17" s="106"/>
    </row>
    <row r="18" spans="1:18" ht="15" customHeight="1" x14ac:dyDescent="0.25">
      <c r="A18" t="s">
        <v>122</v>
      </c>
      <c r="B18" s="322">
        <v>86.410000000000011</v>
      </c>
      <c r="C18" s="322">
        <v>35.6</v>
      </c>
      <c r="D18" s="322">
        <v>21.75</v>
      </c>
      <c r="E18" s="322">
        <v>143.76000000000002</v>
      </c>
      <c r="F18" s="324">
        <v>0.15129382303839731</v>
      </c>
      <c r="R18" s="106"/>
    </row>
    <row r="19" spans="1:18" ht="15" customHeight="1" x14ac:dyDescent="0.25">
      <c r="A19" t="s">
        <v>123</v>
      </c>
      <c r="B19" s="322">
        <v>89.2</v>
      </c>
      <c r="C19" s="322">
        <v>51.4</v>
      </c>
      <c r="D19" s="322">
        <v>45.199999999999996</v>
      </c>
      <c r="E19" s="322">
        <v>185.79999999999998</v>
      </c>
      <c r="F19" s="324">
        <v>0.24327233584499461</v>
      </c>
      <c r="R19" s="106"/>
    </row>
    <row r="20" spans="1:18" ht="20.100000000000001" customHeight="1" x14ac:dyDescent="0.2">
      <c r="A20" t="s">
        <v>124</v>
      </c>
      <c r="B20" s="322">
        <v>74.319999999999993</v>
      </c>
      <c r="C20" s="322">
        <v>28</v>
      </c>
      <c r="D20" s="322">
        <v>29.49</v>
      </c>
      <c r="E20" s="322">
        <v>131.81</v>
      </c>
      <c r="F20" s="324">
        <v>0.22373112813898793</v>
      </c>
      <c r="R20" s="22"/>
    </row>
    <row r="21" spans="1:18" ht="15" customHeight="1" x14ac:dyDescent="0.2">
      <c r="A21" t="s">
        <v>125</v>
      </c>
      <c r="B21" s="322">
        <v>10.199999999999999</v>
      </c>
      <c r="C21" s="322">
        <v>10.199999999999999</v>
      </c>
      <c r="D21" s="322">
        <v>6.2</v>
      </c>
      <c r="E21" s="322">
        <v>26.599999999999998</v>
      </c>
      <c r="F21" s="324">
        <v>0.23308270676691731</v>
      </c>
      <c r="R21" s="22"/>
    </row>
    <row r="22" spans="1:18" ht="15" customHeight="1" x14ac:dyDescent="0.2">
      <c r="A22" t="s">
        <v>126</v>
      </c>
      <c r="B22" s="322">
        <v>14.4</v>
      </c>
      <c r="C22" s="322">
        <v>7.85</v>
      </c>
      <c r="D22" s="322">
        <v>5.4</v>
      </c>
      <c r="E22" s="322">
        <v>27.65</v>
      </c>
      <c r="F22" s="324">
        <v>0.19529837251356241</v>
      </c>
      <c r="R22" s="22"/>
    </row>
    <row r="23" spans="1:18" ht="15" customHeight="1" x14ac:dyDescent="0.2">
      <c r="A23" t="s">
        <v>127</v>
      </c>
      <c r="B23" s="322">
        <v>32</v>
      </c>
      <c r="C23" s="322">
        <v>9</v>
      </c>
      <c r="D23" s="322">
        <v>9</v>
      </c>
      <c r="E23" s="322">
        <v>50</v>
      </c>
      <c r="F23" s="324">
        <v>0.18</v>
      </c>
      <c r="R23" s="22"/>
    </row>
    <row r="24" spans="1:18" ht="15" customHeight="1" x14ac:dyDescent="0.2">
      <c r="A24" t="s">
        <v>200</v>
      </c>
      <c r="B24" s="322">
        <v>10.74</v>
      </c>
      <c r="C24" s="322" t="s">
        <v>462</v>
      </c>
      <c r="D24" s="322" t="s">
        <v>462</v>
      </c>
      <c r="E24" s="322">
        <v>17.260000000000002</v>
      </c>
      <c r="F24" s="324" t="s">
        <v>462</v>
      </c>
      <c r="R24" s="22"/>
    </row>
    <row r="25" spans="1:18" ht="20.100000000000001" customHeight="1" x14ac:dyDescent="0.25">
      <c r="A25" t="s">
        <v>128</v>
      </c>
      <c r="B25" s="322">
        <v>27.5</v>
      </c>
      <c r="C25" s="322">
        <v>12.6</v>
      </c>
      <c r="D25" s="322">
        <v>5.6</v>
      </c>
      <c r="E25" s="322">
        <v>45.7</v>
      </c>
      <c r="F25" s="324">
        <v>0.12253829321663018</v>
      </c>
      <c r="R25" s="106"/>
    </row>
    <row r="26" spans="1:18" ht="15" customHeight="1" x14ac:dyDescent="0.25">
      <c r="A26" t="s">
        <v>129</v>
      </c>
      <c r="B26" s="322">
        <v>69.759999999999991</v>
      </c>
      <c r="C26" s="322">
        <v>35.44</v>
      </c>
      <c r="D26" s="322">
        <v>26.4</v>
      </c>
      <c r="E26" s="322">
        <v>131.6</v>
      </c>
      <c r="F26" s="324">
        <v>0.20060790273556231</v>
      </c>
      <c r="R26" s="106"/>
    </row>
    <row r="27" spans="1:18" ht="15" customHeight="1" x14ac:dyDescent="0.25">
      <c r="A27" t="s">
        <v>130</v>
      </c>
      <c r="B27" s="322">
        <v>7.8</v>
      </c>
      <c r="C27" s="322" t="s">
        <v>462</v>
      </c>
      <c r="D27" s="322" t="s">
        <v>462</v>
      </c>
      <c r="E27" s="322">
        <v>14.7</v>
      </c>
      <c r="F27" s="324" t="s">
        <v>462</v>
      </c>
      <c r="R27" s="106"/>
    </row>
    <row r="28" spans="1:18" ht="15" customHeight="1" x14ac:dyDescent="0.25">
      <c r="A28" t="s">
        <v>221</v>
      </c>
      <c r="B28" s="322">
        <v>32.57</v>
      </c>
      <c r="C28" s="322">
        <v>20.55</v>
      </c>
      <c r="D28" s="322">
        <v>13.28</v>
      </c>
      <c r="E28" s="322">
        <v>66.400000000000006</v>
      </c>
      <c r="F28" s="324">
        <v>0.19999999999999998</v>
      </c>
      <c r="R28" s="106"/>
    </row>
    <row r="29" spans="1:18" ht="15" customHeight="1" x14ac:dyDescent="0.25">
      <c r="A29" t="s">
        <v>131</v>
      </c>
      <c r="B29" s="322">
        <v>35</v>
      </c>
      <c r="C29" s="322">
        <v>21</v>
      </c>
      <c r="D29" s="322">
        <v>6</v>
      </c>
      <c r="E29" s="322">
        <v>62</v>
      </c>
      <c r="F29" s="324">
        <v>9.6774193548387094E-2</v>
      </c>
      <c r="R29" s="106"/>
    </row>
    <row r="30" spans="1:18" ht="20.100000000000001" customHeight="1" x14ac:dyDescent="0.25">
      <c r="A30" t="s">
        <v>132</v>
      </c>
      <c r="B30" s="322">
        <v>31</v>
      </c>
      <c r="C30" s="322">
        <v>9</v>
      </c>
      <c r="D30" s="322">
        <v>11.99</v>
      </c>
      <c r="E30" s="322">
        <v>51.99</v>
      </c>
      <c r="F30" s="324">
        <v>0.23062127332179264</v>
      </c>
      <c r="R30" s="106"/>
    </row>
    <row r="31" spans="1:18" ht="15" customHeight="1" x14ac:dyDescent="0.25">
      <c r="A31" t="s">
        <v>133</v>
      </c>
      <c r="B31" s="322">
        <v>10.8</v>
      </c>
      <c r="C31" s="322">
        <v>9</v>
      </c>
      <c r="D31" s="322">
        <v>7.8</v>
      </c>
      <c r="E31" s="322">
        <v>27.6</v>
      </c>
      <c r="F31" s="324">
        <v>0.28260869565217389</v>
      </c>
      <c r="R31" s="106"/>
    </row>
    <row r="32" spans="1:18" ht="15" customHeight="1" x14ac:dyDescent="0.25">
      <c r="A32" t="s">
        <v>134</v>
      </c>
      <c r="B32" s="322">
        <v>21.9</v>
      </c>
      <c r="C32" s="322" t="s">
        <v>462</v>
      </c>
      <c r="D32" s="322" t="s">
        <v>462</v>
      </c>
      <c r="E32" s="322">
        <v>36.899999999999991</v>
      </c>
      <c r="F32" s="324" t="s">
        <v>462</v>
      </c>
      <c r="R32" s="106"/>
    </row>
    <row r="33" spans="1:22" ht="15" customHeight="1" x14ac:dyDescent="0.25">
      <c r="A33" t="s">
        <v>135</v>
      </c>
      <c r="B33" s="322">
        <v>63.1</v>
      </c>
      <c r="C33" s="322">
        <v>34.9</v>
      </c>
      <c r="D33" s="322">
        <v>30.7</v>
      </c>
      <c r="E33" s="322">
        <v>128.69999999999999</v>
      </c>
      <c r="F33" s="324">
        <v>0.23853923853923856</v>
      </c>
      <c r="R33" s="106"/>
    </row>
    <row r="34" spans="1:22" ht="15" customHeight="1" x14ac:dyDescent="0.25">
      <c r="A34" t="s">
        <v>136</v>
      </c>
      <c r="B34" s="322">
        <v>20.8</v>
      </c>
      <c r="C34" s="322" t="s">
        <v>462</v>
      </c>
      <c r="D34" s="322" t="s">
        <v>462</v>
      </c>
      <c r="E34" s="322">
        <v>39.799999999999997</v>
      </c>
      <c r="F34" s="324" t="s">
        <v>462</v>
      </c>
      <c r="K34" s="115"/>
      <c r="R34" s="106"/>
    </row>
    <row r="35" spans="1:22" ht="20.100000000000001" customHeight="1" x14ac:dyDescent="0.25">
      <c r="A35" t="s">
        <v>137</v>
      </c>
      <c r="B35" s="322">
        <v>13.8</v>
      </c>
      <c r="C35" s="322">
        <v>5</v>
      </c>
      <c r="D35" s="322">
        <v>8.3000000000000007</v>
      </c>
      <c r="E35" s="322">
        <v>27.1</v>
      </c>
      <c r="F35" s="324">
        <v>0.30627306273062732</v>
      </c>
      <c r="R35" s="106"/>
    </row>
    <row r="36" spans="1:22" ht="15" customHeight="1" x14ac:dyDescent="0.25">
      <c r="A36" t="s">
        <v>138</v>
      </c>
      <c r="B36" s="322">
        <v>42.57</v>
      </c>
      <c r="C36" s="322">
        <v>16.739999999999998</v>
      </c>
      <c r="D36" s="322">
        <v>8.7799999999999994</v>
      </c>
      <c r="E36" s="322">
        <v>68.09</v>
      </c>
      <c r="F36" s="324">
        <v>0.12894698193567336</v>
      </c>
      <c r="J36" s="22"/>
      <c r="R36" s="106"/>
    </row>
    <row r="37" spans="1:22" ht="20.100000000000001" customHeight="1" x14ac:dyDescent="0.25">
      <c r="A37" t="s">
        <v>139</v>
      </c>
      <c r="B37" s="322">
        <v>1092.57</v>
      </c>
      <c r="C37" s="322">
        <v>550.7600000000001</v>
      </c>
      <c r="D37" s="322">
        <v>406.05999999999989</v>
      </c>
      <c r="E37" s="322">
        <v>2049.39</v>
      </c>
      <c r="F37" s="324">
        <v>0.19813700662148245</v>
      </c>
      <c r="H37" s="105"/>
      <c r="I37" s="105"/>
      <c r="J37" s="105"/>
      <c r="K37" s="105"/>
      <c r="L37" s="105"/>
      <c r="M37" s="105"/>
      <c r="N37" s="105"/>
      <c r="O37" s="105"/>
      <c r="P37" s="105"/>
      <c r="Q37" s="105"/>
      <c r="R37" s="105"/>
      <c r="S37" s="105"/>
      <c r="T37" s="105"/>
      <c r="U37" s="105"/>
      <c r="V37" s="105"/>
    </row>
    <row r="38" spans="1:22" ht="20.100000000000001" customHeight="1" x14ac:dyDescent="0.25">
      <c r="A38" t="s">
        <v>31</v>
      </c>
      <c r="B38" s="322">
        <v>5</v>
      </c>
      <c r="C38" s="322" t="s">
        <v>462</v>
      </c>
      <c r="D38" s="322" t="s">
        <v>462</v>
      </c>
      <c r="E38" s="322">
        <v>9</v>
      </c>
      <c r="F38" s="325" t="s">
        <v>462</v>
      </c>
      <c r="H38" s="105"/>
      <c r="I38" s="105"/>
      <c r="J38" s="105"/>
      <c r="K38" s="105"/>
      <c r="L38" s="105"/>
      <c r="M38" s="105"/>
      <c r="N38" s="105"/>
      <c r="O38" s="105"/>
      <c r="P38" s="105"/>
      <c r="Q38" s="105"/>
      <c r="R38" s="105"/>
      <c r="S38" s="105"/>
      <c r="T38" s="105"/>
      <c r="U38" s="105"/>
      <c r="V38" s="105"/>
    </row>
    <row r="39" spans="1:22" ht="39.950000000000003" customHeight="1" x14ac:dyDescent="0.25">
      <c r="A39" s="160" t="s">
        <v>878</v>
      </c>
      <c r="C39" s="106"/>
      <c r="D39" s="106"/>
      <c r="E39" s="106"/>
      <c r="F39" s="323"/>
      <c r="H39" s="105"/>
      <c r="I39" s="105"/>
      <c r="J39" s="105"/>
      <c r="K39" s="105"/>
      <c r="L39" s="105"/>
      <c r="M39" s="105"/>
      <c r="N39" s="105"/>
      <c r="O39" s="105"/>
      <c r="P39" s="105"/>
      <c r="Q39" s="105"/>
      <c r="R39" s="105"/>
      <c r="S39" s="105"/>
      <c r="T39" s="105"/>
      <c r="U39" s="105"/>
      <c r="V39" s="105"/>
    </row>
    <row r="40" spans="1:22" ht="15.75" x14ac:dyDescent="0.25">
      <c r="A40" s="204" t="s">
        <v>377</v>
      </c>
      <c r="B40" s="204" t="s">
        <v>378</v>
      </c>
      <c r="C40" s="106"/>
      <c r="D40" s="106"/>
      <c r="E40" s="106"/>
      <c r="F40" s="326"/>
    </row>
    <row r="41" spans="1:22" ht="15.75" x14ac:dyDescent="0.25">
      <c r="A41" t="s">
        <v>369</v>
      </c>
      <c r="B41" s="204" t="s">
        <v>873</v>
      </c>
      <c r="C41" s="106"/>
      <c r="D41" s="106"/>
      <c r="E41" s="106"/>
      <c r="F41" s="106"/>
    </row>
    <row r="42" spans="1:22" ht="15.75" x14ac:dyDescent="0.25">
      <c r="B42" s="105"/>
      <c r="C42" s="106"/>
      <c r="D42" s="106"/>
      <c r="E42" s="106"/>
      <c r="F42" s="106"/>
    </row>
    <row r="43" spans="1:22" ht="15.75" x14ac:dyDescent="0.25">
      <c r="B43" s="106"/>
      <c r="C43" s="106"/>
      <c r="D43" s="106"/>
      <c r="E43" s="106"/>
      <c r="F43" s="106"/>
    </row>
    <row r="44" spans="1:22" ht="15.75" x14ac:dyDescent="0.25">
      <c r="B44" s="106"/>
      <c r="C44" s="106"/>
      <c r="D44" s="106"/>
      <c r="E44" s="106"/>
      <c r="F44" s="105"/>
    </row>
    <row r="45" spans="1:22" ht="15.75" x14ac:dyDescent="0.25">
      <c r="B45" s="106"/>
      <c r="C45" s="106"/>
      <c r="D45" s="106"/>
      <c r="E45" s="106"/>
      <c r="F45" s="106"/>
    </row>
    <row r="46" spans="1:22" ht="15.75" x14ac:dyDescent="0.25">
      <c r="B46" s="106"/>
      <c r="C46" s="106"/>
      <c r="D46" s="106"/>
      <c r="E46" s="106"/>
      <c r="F46" s="105"/>
      <c r="G46" s="105"/>
    </row>
    <row r="47" spans="1:22" ht="15.75" x14ac:dyDescent="0.25">
      <c r="B47" s="106"/>
      <c r="C47" s="106"/>
      <c r="D47" s="106"/>
      <c r="E47" s="106"/>
      <c r="G47" s="105"/>
    </row>
    <row r="48" spans="1:22" ht="15.75" x14ac:dyDescent="0.25">
      <c r="B48" s="106"/>
      <c r="C48" s="106"/>
      <c r="D48" s="106"/>
      <c r="E48" s="106"/>
      <c r="G48" s="105"/>
    </row>
    <row r="49" spans="2:5" ht="15.75" x14ac:dyDescent="0.25">
      <c r="B49" s="106"/>
      <c r="C49" s="106"/>
      <c r="D49" s="106"/>
      <c r="E49" s="106"/>
    </row>
    <row r="50" spans="2:5" ht="15.75" x14ac:dyDescent="0.25">
      <c r="B50" s="106"/>
      <c r="C50" s="106"/>
      <c r="D50" s="106"/>
      <c r="E50" s="106"/>
    </row>
    <row r="51" spans="2:5" ht="15.75" x14ac:dyDescent="0.25">
      <c r="B51" s="106"/>
      <c r="C51" s="106"/>
      <c r="D51" s="106"/>
      <c r="E51" s="106"/>
    </row>
    <row r="52" spans="2:5" ht="15.75" x14ac:dyDescent="0.25">
      <c r="B52" s="106"/>
      <c r="C52" s="106"/>
      <c r="D52" s="106"/>
      <c r="E52" s="106"/>
    </row>
    <row r="53" spans="2:5" ht="15.75" x14ac:dyDescent="0.25">
      <c r="B53" s="105"/>
      <c r="C53" s="105"/>
      <c r="D53" s="105"/>
      <c r="E53" s="105"/>
    </row>
    <row r="54" spans="2:5" ht="15.75" x14ac:dyDescent="0.25">
      <c r="B54" s="106"/>
      <c r="C54" s="106"/>
      <c r="D54" s="106"/>
      <c r="E54" s="106"/>
    </row>
    <row r="55" spans="2:5" ht="15.75" x14ac:dyDescent="0.25">
      <c r="B55" s="105"/>
      <c r="C55" s="105"/>
      <c r="D55" s="105"/>
      <c r="E55" s="105"/>
    </row>
  </sheetData>
  <hyperlinks>
    <hyperlink ref="I1" location="Contents!A1" display="Return to contents" xr:uid="{00000000-0004-0000-4000-000000000000}"/>
  </hyperlinks>
  <pageMargins left="0.75" right="0.75" top="1" bottom="1" header="0.5" footer="0.5"/>
  <pageSetup paperSize="9" scale="90" orientation="portrait" r:id="rId1"/>
  <headerFooter alignWithMargins="0"/>
  <tableParts count="2">
    <tablePart r:id="rId2"/>
    <tablePart r:id="rId3"/>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28">
    <pageSetUpPr fitToPage="1"/>
  </sheetPr>
  <dimension ref="A1:AC53"/>
  <sheetViews>
    <sheetView showGridLines="0" workbookViewId="0"/>
  </sheetViews>
  <sheetFormatPr defaultRowHeight="15" x14ac:dyDescent="0.2"/>
  <cols>
    <col min="1" max="1" width="19.88671875" customWidth="1"/>
    <col min="2" max="2" width="19.6640625" customWidth="1"/>
    <col min="3" max="3" width="23.21875" customWidth="1"/>
    <col min="4" max="4" width="20.21875" customWidth="1"/>
    <col min="5" max="5" width="13.88671875" customWidth="1"/>
    <col min="6" max="8" width="7.33203125" customWidth="1"/>
    <col min="9" max="11" width="8.88671875" customWidth="1"/>
    <col min="12" max="12" width="6.88671875" customWidth="1"/>
    <col min="13" max="13" width="7.33203125" customWidth="1"/>
    <col min="14" max="14" width="20.33203125" customWidth="1"/>
  </cols>
  <sheetData>
    <row r="1" spans="1:25" ht="19.5" x14ac:dyDescent="0.3">
      <c r="A1" s="231" t="s">
        <v>794</v>
      </c>
      <c r="B1" s="231"/>
      <c r="C1" s="231"/>
      <c r="D1" s="398"/>
      <c r="E1" s="43" t="s">
        <v>7</v>
      </c>
      <c r="F1" s="231"/>
      <c r="I1" s="231"/>
    </row>
    <row r="2" spans="1:25" x14ac:dyDescent="0.2">
      <c r="A2" t="s">
        <v>410</v>
      </c>
    </row>
    <row r="3" spans="1:25" s="160" customFormat="1" ht="39.950000000000003" customHeight="1" x14ac:dyDescent="0.25">
      <c r="A3" s="160" t="s">
        <v>875</v>
      </c>
    </row>
    <row r="4" spans="1:25" x14ac:dyDescent="0.2">
      <c r="A4" s="14" t="s">
        <v>208</v>
      </c>
      <c r="B4" s="328" t="s">
        <v>348</v>
      </c>
      <c r="C4" s="207" t="s">
        <v>881</v>
      </c>
      <c r="D4" s="207" t="s">
        <v>350</v>
      </c>
      <c r="E4" s="207" t="s">
        <v>351</v>
      </c>
      <c r="F4" s="7"/>
      <c r="G4" s="7"/>
      <c r="H4" s="7"/>
      <c r="I4" s="7"/>
      <c r="J4" s="7"/>
      <c r="K4" s="7"/>
      <c r="L4" s="113"/>
    </row>
    <row r="5" spans="1:25" ht="15" customHeight="1" x14ac:dyDescent="0.25">
      <c r="A5" t="s">
        <v>111</v>
      </c>
      <c r="B5" s="138">
        <v>1455.52</v>
      </c>
      <c r="C5" s="138">
        <v>188.88</v>
      </c>
      <c r="D5" s="138">
        <v>116.17</v>
      </c>
      <c r="E5" s="138">
        <v>54.3</v>
      </c>
      <c r="F5" s="106"/>
      <c r="G5" s="106"/>
      <c r="H5" s="106"/>
      <c r="I5" s="106"/>
      <c r="J5" s="106"/>
      <c r="K5" s="106"/>
      <c r="L5" s="106"/>
      <c r="M5" s="106"/>
      <c r="Y5" s="106"/>
    </row>
    <row r="6" spans="1:25" ht="15" customHeight="1" x14ac:dyDescent="0.25">
      <c r="A6" t="s">
        <v>112</v>
      </c>
      <c r="B6" s="138">
        <v>2137.94</v>
      </c>
      <c r="C6" s="138">
        <v>290.92</v>
      </c>
      <c r="D6" s="138">
        <v>138.62</v>
      </c>
      <c r="E6" s="138">
        <v>156.07</v>
      </c>
      <c r="F6" s="106"/>
      <c r="G6" s="106"/>
      <c r="H6" s="106"/>
      <c r="I6" s="106"/>
      <c r="J6" s="106"/>
      <c r="K6" s="106"/>
      <c r="L6" s="106"/>
      <c r="M6" s="106"/>
      <c r="Y6" s="106"/>
    </row>
    <row r="7" spans="1:25" ht="15" customHeight="1" x14ac:dyDescent="0.25">
      <c r="A7" t="s">
        <v>113</v>
      </c>
      <c r="B7" s="138">
        <v>899.92</v>
      </c>
      <c r="C7" s="138">
        <v>146.19999999999999</v>
      </c>
      <c r="D7" s="138">
        <v>50.42</v>
      </c>
      <c r="E7" s="138">
        <v>48.21</v>
      </c>
      <c r="F7" s="106"/>
      <c r="G7" s="106"/>
      <c r="H7" s="106"/>
      <c r="I7" s="106"/>
      <c r="J7" s="106"/>
      <c r="K7" s="106"/>
      <c r="L7" s="106"/>
      <c r="M7" s="106"/>
      <c r="Y7" s="106"/>
    </row>
    <row r="8" spans="1:25" ht="15" customHeight="1" x14ac:dyDescent="0.25">
      <c r="A8" t="s">
        <v>218</v>
      </c>
      <c r="B8" s="138">
        <v>582.14</v>
      </c>
      <c r="C8" s="138">
        <v>143</v>
      </c>
      <c r="D8" s="138">
        <v>37.82</v>
      </c>
      <c r="E8" s="138">
        <v>52.04</v>
      </c>
      <c r="F8" s="106"/>
      <c r="G8" s="106"/>
      <c r="H8" s="106"/>
      <c r="I8" s="106"/>
      <c r="J8" s="106"/>
      <c r="K8" s="106"/>
      <c r="L8" s="106"/>
      <c r="M8" s="106"/>
      <c r="Y8" s="106"/>
    </row>
    <row r="9" spans="1:25" ht="15" customHeight="1" x14ac:dyDescent="0.25">
      <c r="A9" t="s">
        <v>219</v>
      </c>
      <c r="B9" s="138">
        <v>2935.29</v>
      </c>
      <c r="C9" s="138">
        <v>426.17</v>
      </c>
      <c r="D9" s="138">
        <v>189.43</v>
      </c>
      <c r="E9" s="138">
        <v>120.64</v>
      </c>
      <c r="F9" s="106"/>
      <c r="G9" s="106"/>
      <c r="H9" s="106"/>
      <c r="I9" s="106"/>
      <c r="J9" s="106"/>
      <c r="K9" s="106"/>
      <c r="L9" s="106"/>
      <c r="M9" s="106"/>
      <c r="Y9" s="106"/>
    </row>
    <row r="10" spans="1:25" ht="20.100000000000001" customHeight="1" x14ac:dyDescent="0.25">
      <c r="A10" t="s">
        <v>114</v>
      </c>
      <c r="B10" s="138">
        <v>424.89000000000004</v>
      </c>
      <c r="C10" s="138">
        <v>83.8</v>
      </c>
      <c r="D10" s="138">
        <v>23.6</v>
      </c>
      <c r="E10" s="138">
        <v>20.399999999999999</v>
      </c>
      <c r="F10" s="106"/>
      <c r="G10" s="106"/>
      <c r="H10" s="106"/>
      <c r="I10" s="106"/>
      <c r="J10" s="106"/>
      <c r="K10" s="106"/>
      <c r="L10" s="106"/>
      <c r="M10" s="106"/>
      <c r="Y10" s="106"/>
    </row>
    <row r="11" spans="1:25" ht="15" customHeight="1" x14ac:dyDescent="0.25">
      <c r="A11" t="s">
        <v>220</v>
      </c>
      <c r="B11" s="138">
        <v>1002.46</v>
      </c>
      <c r="C11" s="138">
        <v>232.41</v>
      </c>
      <c r="D11" s="138">
        <v>61.4</v>
      </c>
      <c r="E11" s="138">
        <v>74</v>
      </c>
      <c r="F11" s="106"/>
      <c r="G11" s="106"/>
      <c r="H11" s="106"/>
      <c r="I11" s="106"/>
      <c r="J11" s="106"/>
      <c r="K11" s="106"/>
      <c r="L11" s="106"/>
      <c r="M11" s="106"/>
      <c r="Y11" s="106"/>
    </row>
    <row r="12" spans="1:25" ht="15" customHeight="1" x14ac:dyDescent="0.25">
      <c r="A12" t="s">
        <v>116</v>
      </c>
      <c r="B12" s="138">
        <v>1060.56</v>
      </c>
      <c r="C12" s="138">
        <v>192.9</v>
      </c>
      <c r="D12" s="138">
        <v>60.6</v>
      </c>
      <c r="E12" s="138">
        <v>39</v>
      </c>
      <c r="F12" s="106"/>
      <c r="G12" s="106"/>
      <c r="H12" s="106"/>
      <c r="I12" s="106"/>
      <c r="J12" s="106"/>
      <c r="K12" s="106"/>
      <c r="L12" s="106"/>
      <c r="M12" s="106"/>
      <c r="Y12" s="106"/>
    </row>
    <row r="13" spans="1:25" ht="15" customHeight="1" x14ac:dyDescent="0.25">
      <c r="A13" t="s">
        <v>117</v>
      </c>
      <c r="B13" s="138">
        <v>917.41</v>
      </c>
      <c r="C13" s="138">
        <v>185.5</v>
      </c>
      <c r="D13" s="138">
        <v>77.8</v>
      </c>
      <c r="E13" s="138">
        <v>49.57</v>
      </c>
      <c r="F13" s="106"/>
      <c r="G13" s="106"/>
      <c r="H13" s="106"/>
      <c r="I13" s="106"/>
      <c r="J13" s="106"/>
      <c r="K13" s="106"/>
      <c r="L13" s="106"/>
      <c r="M13" s="106"/>
      <c r="Y13" s="106"/>
    </row>
    <row r="14" spans="1:25" ht="15" customHeight="1" x14ac:dyDescent="0.25">
      <c r="A14" t="s">
        <v>118</v>
      </c>
      <c r="B14" s="138">
        <v>1020.27</v>
      </c>
      <c r="C14" s="138">
        <v>216.7</v>
      </c>
      <c r="D14" s="138">
        <v>86.6</v>
      </c>
      <c r="E14" s="138">
        <v>36.200000000000003</v>
      </c>
      <c r="F14" s="106"/>
      <c r="G14" s="106"/>
      <c r="H14" s="106"/>
      <c r="I14" s="106"/>
      <c r="J14" s="106"/>
      <c r="K14" s="106"/>
      <c r="L14" s="106"/>
      <c r="M14" s="106"/>
      <c r="Y14" s="106"/>
    </row>
    <row r="15" spans="1:25" ht="20.100000000000001" customHeight="1" x14ac:dyDescent="0.25">
      <c r="A15" t="s">
        <v>119</v>
      </c>
      <c r="B15" s="138">
        <v>805.37</v>
      </c>
      <c r="C15" s="138">
        <v>130.16999999999999</v>
      </c>
      <c r="D15" s="138">
        <v>55.19</v>
      </c>
      <c r="E15" s="138">
        <v>34.9</v>
      </c>
      <c r="F15" s="106"/>
      <c r="G15" s="106"/>
      <c r="H15" s="106"/>
      <c r="I15" s="106"/>
      <c r="J15" s="106"/>
      <c r="K15" s="106"/>
      <c r="L15" s="106"/>
      <c r="M15" s="106"/>
      <c r="Y15" s="106"/>
    </row>
    <row r="16" spans="1:25" ht="15" customHeight="1" x14ac:dyDescent="0.25">
      <c r="A16" t="s">
        <v>120</v>
      </c>
      <c r="B16" s="138">
        <v>1061.52</v>
      </c>
      <c r="C16" s="138">
        <v>198.3</v>
      </c>
      <c r="D16" s="138">
        <v>66.400000000000006</v>
      </c>
      <c r="E16" s="138">
        <v>29.4</v>
      </c>
      <c r="F16" s="106"/>
      <c r="G16" s="106"/>
      <c r="H16" s="106"/>
      <c r="I16" s="106"/>
      <c r="J16" s="106"/>
      <c r="K16" s="106"/>
      <c r="L16" s="106"/>
      <c r="M16" s="106"/>
      <c r="Y16" s="106"/>
    </row>
    <row r="17" spans="1:25" ht="15" customHeight="1" x14ac:dyDescent="0.25">
      <c r="A17" t="s">
        <v>121</v>
      </c>
      <c r="B17" s="138">
        <v>1324.28</v>
      </c>
      <c r="C17" s="138">
        <v>202.2</v>
      </c>
      <c r="D17" s="138">
        <v>69.19</v>
      </c>
      <c r="E17" s="138">
        <v>51.2</v>
      </c>
      <c r="F17" s="106"/>
      <c r="G17" s="106"/>
      <c r="H17" s="106"/>
      <c r="I17" s="106"/>
      <c r="J17" s="106"/>
      <c r="K17" s="106"/>
      <c r="L17" s="106"/>
      <c r="M17" s="106"/>
      <c r="Y17" s="106"/>
    </row>
    <row r="18" spans="1:25" ht="15" customHeight="1" x14ac:dyDescent="0.25">
      <c r="A18" t="s">
        <v>122</v>
      </c>
      <c r="B18" s="138">
        <v>2841.37</v>
      </c>
      <c r="C18" s="138">
        <v>486.68</v>
      </c>
      <c r="D18" s="138">
        <v>184.08</v>
      </c>
      <c r="E18" s="138">
        <v>143.76</v>
      </c>
      <c r="F18" s="106"/>
      <c r="G18" s="106"/>
      <c r="H18" s="106"/>
      <c r="I18" s="106"/>
      <c r="J18" s="106"/>
      <c r="K18" s="106"/>
      <c r="L18" s="106"/>
      <c r="M18" s="106"/>
      <c r="Y18" s="106"/>
    </row>
    <row r="19" spans="1:25" ht="15" customHeight="1" x14ac:dyDescent="0.25">
      <c r="A19" t="s">
        <v>123</v>
      </c>
      <c r="B19" s="138">
        <v>4391.43</v>
      </c>
      <c r="C19" s="138">
        <v>840.02</v>
      </c>
      <c r="D19" s="138">
        <v>308.2</v>
      </c>
      <c r="E19" s="138">
        <v>185.8</v>
      </c>
      <c r="F19" s="106"/>
      <c r="G19" s="106"/>
      <c r="H19" s="106"/>
      <c r="I19" s="106"/>
      <c r="J19" s="106"/>
      <c r="K19" s="106"/>
      <c r="L19" s="106"/>
      <c r="M19" s="106"/>
      <c r="Y19" s="106"/>
    </row>
    <row r="20" spans="1:25" ht="20.100000000000001" customHeight="1" x14ac:dyDescent="0.25">
      <c r="A20" t="s">
        <v>124</v>
      </c>
      <c r="B20" s="327">
        <v>1731.17</v>
      </c>
      <c r="C20" s="327">
        <v>357.24</v>
      </c>
      <c r="D20" s="327">
        <v>102.17</v>
      </c>
      <c r="E20" s="327">
        <v>131.81</v>
      </c>
      <c r="F20" s="106"/>
      <c r="G20" s="106"/>
      <c r="H20" s="106"/>
      <c r="I20" s="106"/>
      <c r="J20" s="106"/>
      <c r="K20" s="106"/>
      <c r="L20" s="106"/>
      <c r="M20" s="106"/>
      <c r="Y20" s="22"/>
    </row>
    <row r="21" spans="1:25" ht="15" customHeight="1" x14ac:dyDescent="0.25">
      <c r="A21" t="s">
        <v>125</v>
      </c>
      <c r="B21" s="327">
        <v>562.64</v>
      </c>
      <c r="C21" s="327">
        <v>133.4</v>
      </c>
      <c r="D21" s="327">
        <v>45.6</v>
      </c>
      <c r="E21" s="327">
        <v>26.6</v>
      </c>
      <c r="F21" s="106"/>
      <c r="G21" s="106"/>
      <c r="H21" s="106"/>
      <c r="I21" s="106"/>
      <c r="J21" s="106"/>
      <c r="K21" s="106"/>
      <c r="L21" s="106"/>
      <c r="M21" s="106"/>
      <c r="Y21" s="22"/>
    </row>
    <row r="22" spans="1:25" ht="15" customHeight="1" x14ac:dyDescent="0.25">
      <c r="A22" t="s">
        <v>126</v>
      </c>
      <c r="B22" s="327">
        <v>822.92</v>
      </c>
      <c r="C22" s="327">
        <v>155.88999999999999</v>
      </c>
      <c r="D22" s="327">
        <v>60.089999999999996</v>
      </c>
      <c r="E22" s="327">
        <v>27.65</v>
      </c>
      <c r="F22" s="106"/>
      <c r="G22" s="106"/>
      <c r="H22" s="106"/>
      <c r="I22" s="106"/>
      <c r="J22" s="106"/>
      <c r="K22" s="106"/>
      <c r="L22" s="106"/>
      <c r="M22" s="106"/>
      <c r="Y22" s="22"/>
    </row>
    <row r="23" spans="1:25" ht="15" customHeight="1" x14ac:dyDescent="0.25">
      <c r="A23" t="s">
        <v>127</v>
      </c>
      <c r="B23" s="327">
        <v>667.36</v>
      </c>
      <c r="C23" s="327">
        <v>190.12</v>
      </c>
      <c r="D23" s="327">
        <v>52.92</v>
      </c>
      <c r="E23" s="327">
        <v>50</v>
      </c>
      <c r="F23" s="106"/>
      <c r="G23" s="106"/>
      <c r="H23" s="106"/>
      <c r="I23" s="106"/>
      <c r="J23" s="106"/>
      <c r="K23" s="106"/>
      <c r="L23" s="22"/>
      <c r="M23" s="22"/>
      <c r="Y23" s="22"/>
    </row>
    <row r="24" spans="1:25" ht="15" customHeight="1" x14ac:dyDescent="0.25">
      <c r="A24" t="s">
        <v>200</v>
      </c>
      <c r="B24" s="327">
        <v>234.28</v>
      </c>
      <c r="C24" s="327">
        <v>51.58</v>
      </c>
      <c r="D24" s="327">
        <v>11.5</v>
      </c>
      <c r="E24" s="327">
        <v>17.260000000000002</v>
      </c>
      <c r="F24" s="106"/>
      <c r="G24" s="106"/>
      <c r="H24" s="106"/>
      <c r="I24" s="106"/>
      <c r="J24" s="106"/>
      <c r="K24" s="106"/>
      <c r="L24" s="22"/>
      <c r="M24" s="22"/>
      <c r="Y24" s="22"/>
    </row>
    <row r="25" spans="1:25" ht="20.100000000000001" customHeight="1" x14ac:dyDescent="0.25">
      <c r="A25" t="s">
        <v>128</v>
      </c>
      <c r="B25" s="327">
        <v>1112.5</v>
      </c>
      <c r="C25" s="327">
        <v>182.2</v>
      </c>
      <c r="D25" s="327">
        <v>81.16</v>
      </c>
      <c r="E25" s="327">
        <v>45.7</v>
      </c>
      <c r="F25" s="106"/>
      <c r="G25" s="106"/>
      <c r="H25" s="106"/>
      <c r="I25" s="106"/>
      <c r="J25" s="106"/>
      <c r="K25" s="106"/>
      <c r="L25" s="22"/>
      <c r="M25" s="22"/>
      <c r="Y25" s="106"/>
    </row>
    <row r="26" spans="1:25" ht="15" customHeight="1" x14ac:dyDescent="0.25">
      <c r="A26" t="s">
        <v>129</v>
      </c>
      <c r="B26" s="138">
        <v>2799.17</v>
      </c>
      <c r="C26" s="138">
        <v>600.71</v>
      </c>
      <c r="D26" s="138">
        <v>173.4</v>
      </c>
      <c r="E26" s="138">
        <v>131.6</v>
      </c>
      <c r="F26" s="106"/>
      <c r="G26" s="106"/>
      <c r="H26" s="106"/>
      <c r="I26" s="106"/>
      <c r="J26" s="106"/>
      <c r="K26" s="106"/>
      <c r="L26" s="22"/>
      <c r="M26" s="22"/>
      <c r="Y26" s="106"/>
    </row>
    <row r="27" spans="1:25" ht="15" customHeight="1" x14ac:dyDescent="0.25">
      <c r="A27" t="s">
        <v>130</v>
      </c>
      <c r="B27" s="138">
        <v>178.41</v>
      </c>
      <c r="C27" s="138">
        <v>51.13</v>
      </c>
      <c r="D27" s="138">
        <v>8.6</v>
      </c>
      <c r="E27" s="138">
        <v>14.7</v>
      </c>
      <c r="F27" s="106"/>
      <c r="G27" s="106"/>
      <c r="H27" s="106"/>
      <c r="I27" s="106"/>
      <c r="J27" s="106"/>
      <c r="K27" s="106"/>
      <c r="L27" s="22"/>
      <c r="M27" s="22"/>
      <c r="Y27" s="106"/>
    </row>
    <row r="28" spans="1:25" ht="15" customHeight="1" x14ac:dyDescent="0.25">
      <c r="A28" t="s">
        <v>221</v>
      </c>
      <c r="B28" s="138">
        <v>1034.68</v>
      </c>
      <c r="C28" s="138">
        <v>202.03</v>
      </c>
      <c r="D28" s="138">
        <v>70.95</v>
      </c>
      <c r="E28" s="138">
        <v>66.400000000000006</v>
      </c>
      <c r="F28" s="106"/>
      <c r="G28" s="106"/>
      <c r="H28" s="106"/>
      <c r="I28" s="106"/>
      <c r="J28" s="106"/>
      <c r="K28" s="106"/>
      <c r="L28" s="106"/>
      <c r="M28" s="106"/>
      <c r="Y28" s="106"/>
    </row>
    <row r="29" spans="1:25" ht="15" customHeight="1" x14ac:dyDescent="0.25">
      <c r="A29" t="s">
        <v>131</v>
      </c>
      <c r="B29" s="138">
        <v>1374.1599999999999</v>
      </c>
      <c r="C29" s="138">
        <v>226</v>
      </c>
      <c r="D29" s="138">
        <v>101.6</v>
      </c>
      <c r="E29" s="138">
        <v>62</v>
      </c>
      <c r="F29" s="106"/>
      <c r="G29" s="106"/>
      <c r="H29" s="106"/>
      <c r="I29" s="106"/>
      <c r="J29" s="106"/>
      <c r="K29" s="106"/>
      <c r="L29" s="106"/>
      <c r="M29" s="106"/>
      <c r="Y29" s="106"/>
    </row>
    <row r="30" spans="1:25" ht="20.100000000000001" customHeight="1" x14ac:dyDescent="0.25">
      <c r="A30" t="s">
        <v>132</v>
      </c>
      <c r="B30" s="138">
        <v>795.83</v>
      </c>
      <c r="C30" s="138">
        <v>146.87</v>
      </c>
      <c r="D30" s="138">
        <v>50.35</v>
      </c>
      <c r="E30" s="138">
        <v>51.99</v>
      </c>
      <c r="F30" s="106"/>
      <c r="G30" s="106"/>
      <c r="H30" s="106"/>
      <c r="I30" s="106"/>
      <c r="J30" s="106"/>
      <c r="K30" s="106"/>
      <c r="L30" s="106"/>
      <c r="M30" s="106"/>
      <c r="Y30" s="106"/>
    </row>
    <row r="31" spans="1:25" ht="15" customHeight="1" x14ac:dyDescent="0.25">
      <c r="A31" t="s">
        <v>133</v>
      </c>
      <c r="B31" s="138">
        <v>239.78</v>
      </c>
      <c r="C31" s="138">
        <v>44</v>
      </c>
      <c r="D31" s="138">
        <v>17</v>
      </c>
      <c r="E31" s="138">
        <v>27.6</v>
      </c>
      <c r="F31" s="106"/>
      <c r="G31" s="106"/>
      <c r="H31" s="106"/>
      <c r="I31" s="106"/>
      <c r="J31" s="106"/>
      <c r="K31" s="106"/>
      <c r="L31" s="106"/>
      <c r="M31" s="106"/>
      <c r="Y31" s="106"/>
    </row>
    <row r="32" spans="1:25" ht="15" customHeight="1" x14ac:dyDescent="0.25">
      <c r="A32" t="s">
        <v>134</v>
      </c>
      <c r="B32" s="138">
        <v>864.2</v>
      </c>
      <c r="C32" s="138">
        <v>166.2</v>
      </c>
      <c r="D32" s="138">
        <v>62.1</v>
      </c>
      <c r="E32" s="138">
        <v>36.9</v>
      </c>
      <c r="F32" s="106"/>
      <c r="G32" s="106"/>
      <c r="H32" s="106"/>
      <c r="I32" s="106"/>
      <c r="J32" s="106"/>
      <c r="K32" s="106"/>
      <c r="L32" s="106"/>
      <c r="M32" s="106"/>
      <c r="Y32" s="106"/>
    </row>
    <row r="33" spans="1:29" ht="15" customHeight="1" x14ac:dyDescent="0.25">
      <c r="A33" t="s">
        <v>135</v>
      </c>
      <c r="B33" s="138">
        <v>2712.31</v>
      </c>
      <c r="C33" s="138">
        <v>456.1</v>
      </c>
      <c r="D33" s="138">
        <v>189.91</v>
      </c>
      <c r="E33" s="138">
        <v>128.69999999999999</v>
      </c>
      <c r="F33" s="106"/>
      <c r="G33" s="106"/>
      <c r="H33" s="106"/>
      <c r="I33" s="106"/>
      <c r="J33" s="106"/>
      <c r="K33" s="106"/>
      <c r="L33" s="106"/>
      <c r="M33" s="106"/>
      <c r="Y33" s="106"/>
    </row>
    <row r="34" spans="1:29" ht="15" customHeight="1" x14ac:dyDescent="0.25">
      <c r="A34" t="s">
        <v>136</v>
      </c>
      <c r="B34" s="138">
        <v>733.49</v>
      </c>
      <c r="C34" s="138">
        <v>144.60000000000002</v>
      </c>
      <c r="D34" s="138">
        <v>51.2</v>
      </c>
      <c r="E34" s="138">
        <v>39.799999999999997</v>
      </c>
      <c r="F34" s="106"/>
      <c r="G34" s="106"/>
      <c r="H34" s="106"/>
      <c r="I34" s="106"/>
      <c r="J34" s="106"/>
      <c r="K34" s="106"/>
      <c r="L34" s="106"/>
      <c r="M34" s="106"/>
      <c r="Y34" s="106"/>
    </row>
    <row r="35" spans="1:29" ht="20.100000000000001" customHeight="1" x14ac:dyDescent="0.25">
      <c r="A35" t="s">
        <v>137</v>
      </c>
      <c r="B35" s="138">
        <v>679.3</v>
      </c>
      <c r="C35" s="138">
        <v>156.58000000000001</v>
      </c>
      <c r="D35" s="138">
        <v>62.6</v>
      </c>
      <c r="E35" s="138">
        <v>27.1</v>
      </c>
      <c r="F35" s="106"/>
      <c r="G35" s="106"/>
      <c r="H35" s="106"/>
      <c r="I35" s="106"/>
      <c r="J35" s="106"/>
      <c r="K35" s="106"/>
      <c r="L35" s="106"/>
      <c r="M35" s="106"/>
      <c r="Y35" s="106"/>
    </row>
    <row r="36" spans="1:29" ht="15" customHeight="1" x14ac:dyDescent="0.25">
      <c r="A36" t="s">
        <v>138</v>
      </c>
      <c r="B36" s="138">
        <v>1705.78</v>
      </c>
      <c r="C36" s="138">
        <v>214.23</v>
      </c>
      <c r="D36" s="138">
        <v>69.59</v>
      </c>
      <c r="E36" s="138">
        <v>68.09</v>
      </c>
      <c r="F36" s="106"/>
      <c r="G36" s="106"/>
      <c r="H36" s="106"/>
      <c r="I36" s="106"/>
      <c r="J36" s="106"/>
      <c r="K36" s="106"/>
      <c r="L36" s="106"/>
      <c r="M36" s="106"/>
      <c r="Y36" s="106"/>
    </row>
    <row r="37" spans="1:29" ht="20.100000000000001" customHeight="1" x14ac:dyDescent="0.25">
      <c r="A37" t="s">
        <v>139</v>
      </c>
      <c r="B37" s="142">
        <v>41108.349999999991</v>
      </c>
      <c r="C37" s="142">
        <v>7442.7299999999987</v>
      </c>
      <c r="D37" s="142">
        <v>2736.2599999999993</v>
      </c>
      <c r="E37" s="142">
        <v>2049.39</v>
      </c>
      <c r="F37" s="106"/>
      <c r="G37" s="106"/>
      <c r="H37" s="106"/>
      <c r="I37" s="106"/>
      <c r="J37" s="106"/>
      <c r="K37" s="106"/>
      <c r="L37" s="106"/>
      <c r="M37" s="106"/>
      <c r="O37" s="105"/>
      <c r="P37" s="105"/>
      <c r="Q37" s="105"/>
      <c r="R37" s="105"/>
      <c r="S37" s="105"/>
      <c r="T37" s="105"/>
      <c r="U37" s="105"/>
      <c r="V37" s="105"/>
      <c r="W37" s="105"/>
      <c r="X37" s="105"/>
      <c r="Y37" s="105"/>
      <c r="Z37" s="105"/>
      <c r="AA37" s="105"/>
      <c r="AB37" s="105"/>
      <c r="AC37" s="105"/>
    </row>
    <row r="38" spans="1:29" ht="20.100000000000001" customHeight="1" x14ac:dyDescent="0.25">
      <c r="A38" t="s">
        <v>31</v>
      </c>
      <c r="B38" s="321">
        <v>77.400000000000006</v>
      </c>
      <c r="C38" s="321">
        <v>28.6</v>
      </c>
      <c r="D38" s="321">
        <v>7.6</v>
      </c>
      <c r="E38" s="321">
        <v>9</v>
      </c>
      <c r="F38" s="106"/>
      <c r="G38" s="106"/>
      <c r="H38" s="116"/>
      <c r="I38" s="106"/>
      <c r="J38" s="106"/>
      <c r="K38" s="106"/>
      <c r="L38" s="106"/>
      <c r="M38" s="106"/>
      <c r="O38" s="105"/>
      <c r="P38" s="105"/>
      <c r="Q38" s="105"/>
      <c r="R38" s="105"/>
      <c r="S38" s="105"/>
      <c r="T38" s="105"/>
      <c r="U38" s="105"/>
      <c r="V38" s="105"/>
      <c r="W38" s="105"/>
      <c r="X38" s="105"/>
      <c r="Y38" s="105"/>
      <c r="Z38" s="105"/>
      <c r="AA38" s="105"/>
      <c r="AB38" s="105"/>
      <c r="AC38" s="105"/>
    </row>
    <row r="39" spans="1:29" ht="39.950000000000003" customHeight="1" x14ac:dyDescent="0.25">
      <c r="A39" s="160" t="s">
        <v>885</v>
      </c>
      <c r="C39" s="117"/>
      <c r="D39" s="117"/>
      <c r="E39" s="117"/>
      <c r="F39" s="106"/>
      <c r="G39" s="106"/>
      <c r="H39" s="106"/>
      <c r="I39" s="106"/>
      <c r="J39" s="106"/>
      <c r="K39" s="106"/>
      <c r="L39" s="106"/>
      <c r="M39" s="106"/>
      <c r="O39" s="105"/>
      <c r="P39" s="105"/>
      <c r="Q39" s="105"/>
      <c r="R39" s="105"/>
      <c r="S39" s="105"/>
      <c r="T39" s="105"/>
      <c r="U39" s="105"/>
      <c r="V39" s="105"/>
      <c r="W39" s="105"/>
      <c r="X39" s="105"/>
      <c r="Y39" s="105"/>
      <c r="Z39" s="105"/>
      <c r="AA39" s="105"/>
      <c r="AB39" s="105"/>
      <c r="AC39" s="105"/>
    </row>
    <row r="40" spans="1:29" ht="15.75" x14ac:dyDescent="0.25">
      <c r="A40" s="204" t="s">
        <v>377</v>
      </c>
      <c r="B40" s="204" t="s">
        <v>378</v>
      </c>
      <c r="C40" s="106"/>
      <c r="D40" s="106"/>
      <c r="E40" s="106"/>
      <c r="F40" s="106"/>
      <c r="G40" s="106"/>
      <c r="H40" s="106"/>
      <c r="I40" s="106"/>
      <c r="J40" s="106"/>
      <c r="K40" s="106"/>
      <c r="L40" s="106"/>
      <c r="M40" s="106"/>
      <c r="O40" s="105"/>
      <c r="P40" s="105"/>
      <c r="Q40" s="105"/>
      <c r="R40" s="105"/>
      <c r="S40" s="105"/>
      <c r="T40" s="105"/>
      <c r="U40" s="105"/>
      <c r="V40" s="105"/>
      <c r="W40" s="105"/>
      <c r="X40" s="105"/>
      <c r="Y40" s="105"/>
      <c r="Z40" s="105"/>
      <c r="AA40" s="105"/>
      <c r="AB40" s="105"/>
      <c r="AC40" s="105"/>
    </row>
    <row r="41" spans="1:29" ht="15.75" x14ac:dyDescent="0.25">
      <c r="A41" t="s">
        <v>369</v>
      </c>
      <c r="B41" s="204" t="s">
        <v>873</v>
      </c>
      <c r="C41" s="106"/>
      <c r="D41" s="106"/>
      <c r="E41" s="106"/>
      <c r="F41" s="106"/>
      <c r="G41" s="106"/>
      <c r="H41" s="106"/>
      <c r="I41" s="106"/>
      <c r="J41" s="106"/>
      <c r="K41" s="106"/>
      <c r="L41" s="106"/>
      <c r="M41" s="106"/>
      <c r="O41" s="105"/>
      <c r="P41" s="105"/>
      <c r="Q41" s="105"/>
      <c r="R41" s="105"/>
      <c r="S41" s="105"/>
      <c r="T41" s="105"/>
      <c r="U41" s="105"/>
      <c r="V41" s="105"/>
      <c r="W41" s="105"/>
      <c r="X41" s="105"/>
      <c r="Y41" s="105"/>
      <c r="Z41" s="105"/>
      <c r="AA41" s="105"/>
      <c r="AB41" s="105"/>
      <c r="AC41" s="105"/>
    </row>
    <row r="42" spans="1:29" ht="15.75" x14ac:dyDescent="0.25">
      <c r="B42" s="106"/>
      <c r="C42" s="106"/>
      <c r="D42" s="106"/>
      <c r="E42" s="106"/>
      <c r="F42" s="106"/>
      <c r="G42" s="106"/>
      <c r="H42" s="106"/>
      <c r="I42" s="106"/>
      <c r="J42" s="106"/>
      <c r="K42" s="106"/>
      <c r="L42" s="106"/>
      <c r="M42" s="106"/>
    </row>
    <row r="43" spans="1:29" ht="15.75" x14ac:dyDescent="0.25">
      <c r="B43" s="106"/>
      <c r="C43" s="106"/>
      <c r="D43" s="106"/>
      <c r="E43" s="106"/>
      <c r="F43" s="106"/>
      <c r="G43" s="106"/>
      <c r="H43" s="106"/>
      <c r="I43" s="106"/>
      <c r="J43" s="106"/>
      <c r="K43" s="106"/>
      <c r="L43" s="106"/>
      <c r="M43" s="106"/>
    </row>
    <row r="44" spans="1:29" ht="15.75" x14ac:dyDescent="0.25">
      <c r="B44" s="106"/>
      <c r="C44" s="106"/>
      <c r="D44" s="106"/>
      <c r="E44" s="106"/>
      <c r="F44" s="106"/>
      <c r="G44" s="106"/>
      <c r="H44" s="106"/>
      <c r="I44" s="106"/>
      <c r="J44" s="106"/>
      <c r="K44" s="106"/>
      <c r="L44" s="106"/>
      <c r="M44" s="106"/>
    </row>
    <row r="45" spans="1:29" ht="15.75" x14ac:dyDescent="0.25">
      <c r="B45" s="106"/>
      <c r="C45" s="106"/>
      <c r="D45" s="106"/>
      <c r="E45" s="106"/>
      <c r="F45" s="105"/>
      <c r="G45" s="105"/>
      <c r="H45" s="105"/>
      <c r="I45" s="105"/>
      <c r="J45" s="106"/>
      <c r="K45" s="106"/>
      <c r="L45" s="105"/>
      <c r="M45" s="105"/>
    </row>
    <row r="46" spans="1:29" ht="15.75" x14ac:dyDescent="0.25">
      <c r="B46" s="106"/>
      <c r="C46" s="106"/>
      <c r="D46" s="106"/>
      <c r="E46" s="106"/>
      <c r="F46" s="106"/>
      <c r="G46" s="106"/>
      <c r="H46" s="106"/>
      <c r="I46" s="106"/>
      <c r="J46" s="106"/>
      <c r="K46" s="106"/>
      <c r="L46" s="106"/>
      <c r="M46" s="106"/>
    </row>
    <row r="47" spans="1:29" ht="15.75" x14ac:dyDescent="0.25">
      <c r="B47" s="106"/>
      <c r="C47" s="106"/>
      <c r="D47" s="106"/>
      <c r="E47" s="106"/>
      <c r="F47" s="105"/>
      <c r="G47" s="105"/>
      <c r="H47" s="105"/>
      <c r="I47" s="105"/>
      <c r="J47" s="106"/>
      <c r="K47" s="106"/>
      <c r="L47" s="105"/>
      <c r="M47" s="105"/>
      <c r="N47" s="105"/>
    </row>
    <row r="48" spans="1:29" ht="15.75" x14ac:dyDescent="0.25">
      <c r="B48" s="106"/>
      <c r="C48" s="106"/>
      <c r="D48" s="106"/>
      <c r="E48" s="106"/>
    </row>
    <row r="49" spans="2:5" ht="15.75" x14ac:dyDescent="0.25">
      <c r="B49" s="106"/>
      <c r="C49" s="106"/>
      <c r="D49" s="106"/>
      <c r="E49" s="106"/>
    </row>
    <row r="50" spans="2:5" ht="15.75" x14ac:dyDescent="0.25">
      <c r="B50" s="106"/>
      <c r="C50" s="106"/>
      <c r="D50" s="106"/>
      <c r="E50" s="106"/>
    </row>
    <row r="51" spans="2:5" ht="15.75" x14ac:dyDescent="0.25">
      <c r="B51" s="105"/>
      <c r="C51" s="105"/>
      <c r="D51" s="105"/>
      <c r="E51" s="105"/>
    </row>
    <row r="52" spans="2:5" ht="15.75" x14ac:dyDescent="0.25">
      <c r="B52" s="106"/>
      <c r="C52" s="106"/>
      <c r="D52" s="106"/>
      <c r="E52" s="106"/>
    </row>
    <row r="53" spans="2:5" ht="15.75" x14ac:dyDescent="0.25">
      <c r="B53" s="105"/>
      <c r="C53" s="105"/>
      <c r="D53" s="105"/>
      <c r="E53" s="105"/>
    </row>
  </sheetData>
  <hyperlinks>
    <hyperlink ref="E1" location="Contents!A1" display="Return to contents" xr:uid="{00000000-0004-0000-4100-000000000000}"/>
  </hyperlinks>
  <pageMargins left="0.75" right="0.75" top="1" bottom="1" header="0.5" footer="0.5"/>
  <pageSetup paperSize="9" scale="90" orientation="portrait" r:id="rId1"/>
  <headerFooter alignWithMargins="0"/>
  <tableParts count="2">
    <tablePart r:id="rId2"/>
    <tablePart r:id="rId3"/>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29"/>
  <dimension ref="A1:N43"/>
  <sheetViews>
    <sheetView showGridLines="0" workbookViewId="0"/>
  </sheetViews>
  <sheetFormatPr defaultRowHeight="15" x14ac:dyDescent="0.2"/>
  <cols>
    <col min="1" max="1" width="18.77734375" customWidth="1"/>
  </cols>
  <sheetData>
    <row r="1" spans="1:14" ht="19.5" x14ac:dyDescent="0.3">
      <c r="A1" s="231" t="s">
        <v>795</v>
      </c>
      <c r="K1" s="43" t="s">
        <v>7</v>
      </c>
    </row>
    <row r="2" spans="1:14" x14ac:dyDescent="0.2">
      <c r="A2" t="s">
        <v>410</v>
      </c>
    </row>
    <row r="3" spans="1:14" ht="39.950000000000003" customHeight="1" x14ac:dyDescent="0.25">
      <c r="A3" s="160" t="s">
        <v>883</v>
      </c>
      <c r="B3" s="54"/>
      <c r="C3" s="54"/>
      <c r="D3" s="54"/>
      <c r="E3" s="54"/>
      <c r="F3" s="54"/>
      <c r="G3" s="54"/>
      <c r="H3" s="54"/>
      <c r="I3" s="54"/>
    </row>
    <row r="4" spans="1:14" x14ac:dyDescent="0.2">
      <c r="A4" s="19" t="s">
        <v>208</v>
      </c>
      <c r="B4" s="196" t="s">
        <v>416</v>
      </c>
      <c r="C4" s="196" t="s">
        <v>417</v>
      </c>
      <c r="D4" s="196" t="s">
        <v>418</v>
      </c>
      <c r="E4" s="196" t="s">
        <v>183</v>
      </c>
      <c r="F4" s="196" t="s">
        <v>419</v>
      </c>
      <c r="G4" s="196" t="s">
        <v>187</v>
      </c>
      <c r="H4" s="196" t="s">
        <v>199</v>
      </c>
      <c r="I4" s="196" t="s">
        <v>206</v>
      </c>
      <c r="J4" s="196" t="s">
        <v>213</v>
      </c>
      <c r="K4" s="196" t="s">
        <v>222</v>
      </c>
      <c r="L4" s="196" t="s">
        <v>420</v>
      </c>
      <c r="M4" s="196" t="s">
        <v>329</v>
      </c>
      <c r="N4" s="196" t="s">
        <v>402</v>
      </c>
    </row>
    <row r="5" spans="1:14" ht="15" customHeight="1" x14ac:dyDescent="0.2">
      <c r="A5" t="s">
        <v>111</v>
      </c>
      <c r="B5" s="22">
        <v>190.6</v>
      </c>
      <c r="C5" s="22">
        <v>180.79</v>
      </c>
      <c r="D5" s="22">
        <v>187.29</v>
      </c>
      <c r="E5" s="22">
        <v>167.25</v>
      </c>
      <c r="F5" s="22">
        <v>135.69999999999999</v>
      </c>
      <c r="G5" s="22">
        <v>127.53</v>
      </c>
      <c r="H5" s="22">
        <v>134.66</v>
      </c>
      <c r="I5" s="22">
        <v>131.02000000000001</v>
      </c>
      <c r="J5" s="22">
        <v>131.22999999999999</v>
      </c>
      <c r="K5" s="22">
        <v>149.91</v>
      </c>
      <c r="L5" s="22">
        <v>151.63</v>
      </c>
      <c r="M5" s="22">
        <v>148.5</v>
      </c>
      <c r="N5" s="5">
        <v>112.58</v>
      </c>
    </row>
    <row r="6" spans="1:14" ht="15" customHeight="1" x14ac:dyDescent="0.2">
      <c r="A6" t="s">
        <v>112</v>
      </c>
      <c r="B6" s="22">
        <v>296.93</v>
      </c>
      <c r="C6" s="22">
        <v>292.43</v>
      </c>
      <c r="D6" s="22">
        <v>283.57</v>
      </c>
      <c r="E6" s="22">
        <v>272.37</v>
      </c>
      <c r="F6" s="22">
        <v>247.94</v>
      </c>
      <c r="G6" s="22">
        <v>268.86</v>
      </c>
      <c r="H6" s="22">
        <v>269.16000000000003</v>
      </c>
      <c r="I6" s="22">
        <v>254.92</v>
      </c>
      <c r="J6" s="22">
        <v>247.2</v>
      </c>
      <c r="K6" s="22">
        <v>258.16000000000003</v>
      </c>
      <c r="L6" s="22">
        <v>265.39</v>
      </c>
      <c r="M6" s="22">
        <v>276.36</v>
      </c>
      <c r="N6" s="5">
        <v>276.2</v>
      </c>
    </row>
    <row r="7" spans="1:14" ht="15" customHeight="1" x14ac:dyDescent="0.2">
      <c r="A7" t="s">
        <v>113</v>
      </c>
      <c r="B7" s="22">
        <v>97.24</v>
      </c>
      <c r="C7" s="22">
        <v>102.63</v>
      </c>
      <c r="D7" s="22">
        <v>93.89</v>
      </c>
      <c r="E7" s="22">
        <v>83.39</v>
      </c>
      <c r="F7" s="22">
        <v>79.819999999999993</v>
      </c>
      <c r="G7" s="22">
        <v>82.7</v>
      </c>
      <c r="H7" s="22">
        <v>82.77</v>
      </c>
      <c r="I7" s="22">
        <v>76.599999999999994</v>
      </c>
      <c r="J7" s="22">
        <v>78.06</v>
      </c>
      <c r="K7" s="22">
        <v>83.95</v>
      </c>
      <c r="L7" s="22">
        <v>84.09</v>
      </c>
      <c r="M7" s="22">
        <v>82.66</v>
      </c>
      <c r="N7" s="5">
        <v>84.79</v>
      </c>
    </row>
    <row r="8" spans="1:14" ht="15" customHeight="1" x14ac:dyDescent="0.2">
      <c r="A8" t="s">
        <v>218</v>
      </c>
      <c r="B8" s="22">
        <v>41.58</v>
      </c>
      <c r="C8" s="22">
        <v>42.38</v>
      </c>
      <c r="D8" s="22">
        <v>42.85</v>
      </c>
      <c r="E8" s="22">
        <v>41.04</v>
      </c>
      <c r="F8" s="22">
        <v>40.35</v>
      </c>
      <c r="G8" s="22">
        <v>44.66</v>
      </c>
      <c r="H8" s="22">
        <v>46.21</v>
      </c>
      <c r="I8" s="22">
        <v>48.38</v>
      </c>
      <c r="J8" s="22">
        <v>48.58</v>
      </c>
      <c r="K8" s="22">
        <v>53.25</v>
      </c>
      <c r="L8" s="22">
        <v>48.9</v>
      </c>
      <c r="M8" s="22">
        <v>50.71</v>
      </c>
      <c r="N8" s="5">
        <v>43.92</v>
      </c>
    </row>
    <row r="9" spans="1:14" ht="15" customHeight="1" x14ac:dyDescent="0.2">
      <c r="A9" t="s">
        <v>219</v>
      </c>
      <c r="B9" s="22">
        <v>189.31</v>
      </c>
      <c r="C9" s="22">
        <v>182.26</v>
      </c>
      <c r="D9" s="22">
        <v>173.33</v>
      </c>
      <c r="E9" s="22">
        <v>169.67</v>
      </c>
      <c r="F9" s="22">
        <v>155.43</v>
      </c>
      <c r="G9" s="22">
        <v>139.44999999999999</v>
      </c>
      <c r="H9" s="22">
        <v>135.12</v>
      </c>
      <c r="I9" s="22">
        <v>131.05000000000001</v>
      </c>
      <c r="J9" s="22">
        <v>132.87</v>
      </c>
      <c r="K9" s="22">
        <v>135.37</v>
      </c>
      <c r="L9" s="22">
        <v>151.58000000000001</v>
      </c>
      <c r="M9" s="22">
        <v>169.83</v>
      </c>
      <c r="N9" s="5">
        <v>169.3</v>
      </c>
    </row>
    <row r="10" spans="1:14" ht="20.100000000000001" customHeight="1" x14ac:dyDescent="0.2">
      <c r="A10" t="s">
        <v>114</v>
      </c>
      <c r="B10" s="22">
        <v>30.09</v>
      </c>
      <c r="C10" s="22">
        <v>29.55</v>
      </c>
      <c r="D10" s="22">
        <v>26.48</v>
      </c>
      <c r="E10" s="22">
        <v>24.24</v>
      </c>
      <c r="F10" s="22">
        <v>29.78</v>
      </c>
      <c r="G10" s="22">
        <v>29.94</v>
      </c>
      <c r="H10" s="22">
        <v>30.11</v>
      </c>
      <c r="I10" s="22">
        <v>31.28</v>
      </c>
      <c r="J10" s="22">
        <v>28.92</v>
      </c>
      <c r="K10" s="22">
        <v>32.65</v>
      </c>
      <c r="L10" s="22">
        <v>35.14</v>
      </c>
      <c r="M10" s="22">
        <v>34.35</v>
      </c>
      <c r="N10" s="5">
        <v>33.75</v>
      </c>
    </row>
    <row r="11" spans="1:14" ht="15" customHeight="1" x14ac:dyDescent="0.2">
      <c r="A11" t="s">
        <v>220</v>
      </c>
      <c r="B11" s="22">
        <v>135.94</v>
      </c>
      <c r="C11" s="22">
        <v>127.55</v>
      </c>
      <c r="D11" s="22">
        <v>135.63999999999999</v>
      </c>
      <c r="E11" s="22">
        <v>126.64</v>
      </c>
      <c r="F11" s="22">
        <v>121.7</v>
      </c>
      <c r="G11" s="22">
        <v>106.64</v>
      </c>
      <c r="H11" s="22">
        <v>103.41</v>
      </c>
      <c r="I11" s="22">
        <v>96.2</v>
      </c>
      <c r="J11" s="22">
        <v>95.61</v>
      </c>
      <c r="K11" s="22">
        <v>97.83</v>
      </c>
      <c r="L11" s="22">
        <v>100.47</v>
      </c>
      <c r="M11" s="22">
        <v>92.16</v>
      </c>
      <c r="N11" s="5">
        <v>77.760000000000005</v>
      </c>
    </row>
    <row r="12" spans="1:14" ht="15" customHeight="1" x14ac:dyDescent="0.2">
      <c r="A12" t="s">
        <v>116</v>
      </c>
      <c r="B12" s="22">
        <v>164.54</v>
      </c>
      <c r="C12" s="22">
        <v>153.88999999999999</v>
      </c>
      <c r="D12" s="22">
        <v>156.84</v>
      </c>
      <c r="E12" s="22">
        <v>145.63999999999999</v>
      </c>
      <c r="F12" s="22">
        <v>146.71</v>
      </c>
      <c r="G12" s="22">
        <v>137.28</v>
      </c>
      <c r="H12" s="22">
        <v>126.29</v>
      </c>
      <c r="I12" s="22">
        <v>114.17</v>
      </c>
      <c r="J12" s="22">
        <v>105.96</v>
      </c>
      <c r="K12" s="22">
        <v>99.85</v>
      </c>
      <c r="L12" s="22">
        <v>105.65</v>
      </c>
      <c r="M12" s="22">
        <v>105.14</v>
      </c>
      <c r="N12" s="5">
        <v>93.27</v>
      </c>
    </row>
    <row r="13" spans="1:14" ht="15" customHeight="1" x14ac:dyDescent="0.2">
      <c r="A13" t="s">
        <v>117</v>
      </c>
      <c r="B13" s="22">
        <v>109.7</v>
      </c>
      <c r="C13" s="22">
        <v>108.7</v>
      </c>
      <c r="D13" s="22">
        <v>110.94</v>
      </c>
      <c r="E13" s="22">
        <v>110.9</v>
      </c>
      <c r="F13" s="22">
        <v>106.6</v>
      </c>
      <c r="G13" s="22">
        <v>106.5</v>
      </c>
      <c r="H13" s="22">
        <v>111.7</v>
      </c>
      <c r="I13" s="22">
        <v>114.1</v>
      </c>
      <c r="J13" s="22">
        <v>117</v>
      </c>
      <c r="K13" s="22">
        <v>112.3</v>
      </c>
      <c r="L13" s="22">
        <v>118.5</v>
      </c>
      <c r="M13" s="22">
        <v>114.3</v>
      </c>
      <c r="N13" s="5">
        <v>118.8</v>
      </c>
    </row>
    <row r="14" spans="1:14" ht="15" customHeight="1" x14ac:dyDescent="0.2">
      <c r="A14" t="s">
        <v>118</v>
      </c>
      <c r="B14" s="22">
        <v>59.26</v>
      </c>
      <c r="C14" s="22">
        <v>56.7</v>
      </c>
      <c r="D14" s="22">
        <v>63.09</v>
      </c>
      <c r="E14" s="22">
        <v>63.9</v>
      </c>
      <c r="F14" s="22">
        <v>56.09</v>
      </c>
      <c r="G14" s="22">
        <v>61.4</v>
      </c>
      <c r="H14" s="22">
        <v>71.3</v>
      </c>
      <c r="I14" s="22">
        <v>62.2</v>
      </c>
      <c r="J14" s="22">
        <v>103.5</v>
      </c>
      <c r="K14" s="22">
        <v>112.8</v>
      </c>
      <c r="L14" s="22">
        <v>107.6</v>
      </c>
      <c r="M14" s="22">
        <v>104.17</v>
      </c>
      <c r="N14" s="5">
        <v>97.36</v>
      </c>
    </row>
    <row r="15" spans="1:14" ht="20.100000000000001" customHeight="1" x14ac:dyDescent="0.2">
      <c r="A15" t="s">
        <v>119</v>
      </c>
      <c r="B15" s="22">
        <v>55.91</v>
      </c>
      <c r="C15" s="22">
        <v>57.5</v>
      </c>
      <c r="D15" s="22">
        <v>55.04</v>
      </c>
      <c r="E15" s="22">
        <v>49.27</v>
      </c>
      <c r="F15" s="22">
        <v>50.47</v>
      </c>
      <c r="G15" s="22">
        <v>45.6</v>
      </c>
      <c r="H15" s="22">
        <v>42.76</v>
      </c>
      <c r="I15" s="22">
        <v>37.07</v>
      </c>
      <c r="J15" s="22">
        <v>37.799999999999997</v>
      </c>
      <c r="K15" s="22">
        <v>36.58</v>
      </c>
      <c r="L15" s="22">
        <v>35.28</v>
      </c>
      <c r="M15" s="22">
        <v>39.6</v>
      </c>
      <c r="N15" s="5">
        <v>38.72</v>
      </c>
    </row>
    <row r="16" spans="1:14" ht="15" customHeight="1" x14ac:dyDescent="0.2">
      <c r="A16" t="s">
        <v>120</v>
      </c>
      <c r="B16" s="22">
        <v>36.299999999999997</v>
      </c>
      <c r="C16" s="22">
        <v>34.299999999999997</v>
      </c>
      <c r="D16" s="22">
        <v>43.5</v>
      </c>
      <c r="E16" s="22">
        <v>42.5</v>
      </c>
      <c r="F16" s="22">
        <v>42.3</v>
      </c>
      <c r="G16" s="22">
        <v>41.1</v>
      </c>
      <c r="H16" s="22">
        <v>45.3</v>
      </c>
      <c r="I16" s="22">
        <v>38.299999999999997</v>
      </c>
      <c r="J16" s="22">
        <v>36.1</v>
      </c>
      <c r="K16" s="22">
        <v>30.7</v>
      </c>
      <c r="L16" s="22">
        <v>28.2</v>
      </c>
      <c r="M16" s="22">
        <v>29.9</v>
      </c>
      <c r="N16" s="5">
        <v>33.5</v>
      </c>
    </row>
    <row r="17" spans="1:14" ht="15" customHeight="1" x14ac:dyDescent="0.2">
      <c r="A17" t="s">
        <v>121</v>
      </c>
      <c r="B17" s="22">
        <v>134.41</v>
      </c>
      <c r="C17" s="22">
        <v>135.5</v>
      </c>
      <c r="D17" s="22">
        <v>126.8</v>
      </c>
      <c r="E17" s="22">
        <v>126.5</v>
      </c>
      <c r="F17" s="22">
        <v>118.21</v>
      </c>
      <c r="G17" s="22">
        <v>109.51</v>
      </c>
      <c r="H17" s="22">
        <v>104.11</v>
      </c>
      <c r="I17" s="22">
        <v>104.5</v>
      </c>
      <c r="J17" s="22">
        <v>95.8</v>
      </c>
      <c r="K17" s="22">
        <v>86.2</v>
      </c>
      <c r="L17" s="22">
        <v>81.3</v>
      </c>
      <c r="M17" s="22">
        <v>74.400000000000006</v>
      </c>
      <c r="N17" s="5">
        <v>73.599999999999994</v>
      </c>
    </row>
    <row r="18" spans="1:14" ht="15" customHeight="1" x14ac:dyDescent="0.2">
      <c r="A18" t="s">
        <v>122</v>
      </c>
      <c r="B18" s="22">
        <v>236.12</v>
      </c>
      <c r="C18" s="22">
        <v>209.96</v>
      </c>
      <c r="D18" s="22">
        <v>209.06</v>
      </c>
      <c r="E18" s="22">
        <v>212.44</v>
      </c>
      <c r="F18" s="22">
        <v>173.47</v>
      </c>
      <c r="G18" s="22">
        <v>194.23</v>
      </c>
      <c r="H18" s="22">
        <v>199.38</v>
      </c>
      <c r="I18" s="22">
        <v>179.77</v>
      </c>
      <c r="J18" s="22">
        <v>175.64</v>
      </c>
      <c r="K18" s="22">
        <v>173.58</v>
      </c>
      <c r="L18" s="22">
        <v>170.33</v>
      </c>
      <c r="M18" s="22">
        <v>178.98</v>
      </c>
      <c r="N18" s="5">
        <v>179.3</v>
      </c>
    </row>
    <row r="19" spans="1:14" ht="15" customHeight="1" x14ac:dyDescent="0.2">
      <c r="A19" t="s">
        <v>123</v>
      </c>
      <c r="B19" s="22">
        <v>324.73</v>
      </c>
      <c r="C19" s="22">
        <v>279.8</v>
      </c>
      <c r="D19" s="22">
        <v>311.08999999999997</v>
      </c>
      <c r="E19" s="22">
        <v>293.2</v>
      </c>
      <c r="F19" s="22">
        <v>259.89999999999998</v>
      </c>
      <c r="G19" s="22">
        <v>229.68</v>
      </c>
      <c r="H19" s="22">
        <v>200.1</v>
      </c>
      <c r="I19" s="22">
        <v>157.19999999999999</v>
      </c>
      <c r="J19" s="22">
        <v>170.5</v>
      </c>
      <c r="K19" s="22">
        <v>157</v>
      </c>
      <c r="L19" s="22">
        <v>150.5</v>
      </c>
      <c r="M19" s="22">
        <v>182.4</v>
      </c>
      <c r="N19" s="5">
        <v>183.2</v>
      </c>
    </row>
    <row r="20" spans="1:14" ht="20.100000000000001" customHeight="1" x14ac:dyDescent="0.2">
      <c r="A20" t="s">
        <v>124</v>
      </c>
      <c r="B20" s="22">
        <v>190.75</v>
      </c>
      <c r="C20" s="22">
        <v>172.45</v>
      </c>
      <c r="D20" s="22">
        <v>164.41</v>
      </c>
      <c r="E20" s="22">
        <v>150.76</v>
      </c>
      <c r="F20" s="22">
        <v>130.18</v>
      </c>
      <c r="G20" s="22">
        <v>165.46</v>
      </c>
      <c r="H20" s="22">
        <v>166.09</v>
      </c>
      <c r="I20" s="22">
        <v>175.51</v>
      </c>
      <c r="J20" s="22">
        <v>174.71</v>
      </c>
      <c r="K20" s="22">
        <v>164.33</v>
      </c>
      <c r="L20" s="22">
        <v>160.38999999999999</v>
      </c>
      <c r="M20" s="22">
        <v>154.41</v>
      </c>
      <c r="N20" s="5">
        <v>150.38999999999999</v>
      </c>
    </row>
    <row r="21" spans="1:14" ht="15" customHeight="1" x14ac:dyDescent="0.2">
      <c r="A21" t="s">
        <v>125</v>
      </c>
      <c r="B21" s="22">
        <v>48.97</v>
      </c>
      <c r="C21" s="22">
        <v>44.31</v>
      </c>
      <c r="D21" s="22">
        <v>48.3</v>
      </c>
      <c r="E21" s="22">
        <v>45.9</v>
      </c>
      <c r="F21" s="22">
        <v>37.1</v>
      </c>
      <c r="G21" s="22">
        <v>41</v>
      </c>
      <c r="H21" s="22">
        <v>46</v>
      </c>
      <c r="I21" s="22">
        <v>41.1</v>
      </c>
      <c r="J21" s="22">
        <v>34.9</v>
      </c>
      <c r="K21" s="22">
        <v>32</v>
      </c>
      <c r="L21" s="22">
        <v>30.6</v>
      </c>
      <c r="M21" s="22">
        <v>32.4</v>
      </c>
      <c r="N21" s="5">
        <v>30.9</v>
      </c>
    </row>
    <row r="22" spans="1:14" ht="15" customHeight="1" x14ac:dyDescent="0.2">
      <c r="A22" t="s">
        <v>126</v>
      </c>
      <c r="B22" s="22">
        <v>40.07</v>
      </c>
      <c r="C22" s="22">
        <v>38.15</v>
      </c>
      <c r="D22" s="22">
        <v>40.46</v>
      </c>
      <c r="E22" s="22">
        <v>59.59</v>
      </c>
      <c r="F22" s="22">
        <v>56.78</v>
      </c>
      <c r="G22" s="22">
        <v>51.12</v>
      </c>
      <c r="H22" s="22">
        <v>52.1</v>
      </c>
      <c r="I22" s="22">
        <v>45.8</v>
      </c>
      <c r="J22" s="22">
        <v>53.25</v>
      </c>
      <c r="K22" s="22">
        <v>51.04</v>
      </c>
      <c r="L22" s="22">
        <v>52.34</v>
      </c>
      <c r="M22" s="22">
        <v>60.42</v>
      </c>
      <c r="N22" s="5">
        <v>61.25</v>
      </c>
    </row>
    <row r="23" spans="1:14" ht="15" customHeight="1" x14ac:dyDescent="0.2">
      <c r="A23" t="s">
        <v>127</v>
      </c>
      <c r="B23" s="22">
        <v>102.97</v>
      </c>
      <c r="C23" s="22">
        <v>103.4</v>
      </c>
      <c r="D23" s="22">
        <v>104.32</v>
      </c>
      <c r="E23" s="22">
        <v>96.9</v>
      </c>
      <c r="F23" s="22">
        <v>92.16</v>
      </c>
      <c r="G23" s="22">
        <v>91.73</v>
      </c>
      <c r="H23" s="22">
        <v>82.01</v>
      </c>
      <c r="I23" s="22">
        <v>88.06</v>
      </c>
      <c r="J23" s="22">
        <v>90.95</v>
      </c>
      <c r="K23" s="22">
        <v>94.53</v>
      </c>
      <c r="L23" s="22">
        <v>83.39</v>
      </c>
      <c r="M23" s="22">
        <v>84.58</v>
      </c>
      <c r="N23" s="5">
        <v>96.52</v>
      </c>
    </row>
    <row r="24" spans="1:14" ht="15" customHeight="1" x14ac:dyDescent="0.2">
      <c r="A24" t="s">
        <v>200</v>
      </c>
      <c r="B24" s="22">
        <v>23.38</v>
      </c>
      <c r="C24" s="22">
        <v>23.73</v>
      </c>
      <c r="D24" s="22">
        <v>22.5</v>
      </c>
      <c r="E24" s="22">
        <v>23.1</v>
      </c>
      <c r="F24" s="22">
        <v>15.5</v>
      </c>
      <c r="G24" s="22">
        <v>15</v>
      </c>
      <c r="H24" s="22">
        <v>23.47</v>
      </c>
      <c r="I24" s="22">
        <v>21.27</v>
      </c>
      <c r="J24" s="22">
        <v>23.6</v>
      </c>
      <c r="K24" s="22">
        <v>19.989999999999998</v>
      </c>
      <c r="L24" s="22">
        <v>21.4</v>
      </c>
      <c r="M24" s="22">
        <v>19.399999999999999</v>
      </c>
      <c r="N24" s="5">
        <v>23.24</v>
      </c>
    </row>
    <row r="25" spans="1:14" ht="20.100000000000001" customHeight="1" x14ac:dyDescent="0.2">
      <c r="A25" t="s">
        <v>128</v>
      </c>
      <c r="B25" s="22">
        <v>117.3</v>
      </c>
      <c r="C25" s="22">
        <v>122.52</v>
      </c>
      <c r="D25" s="22">
        <v>120.7</v>
      </c>
      <c r="E25" s="22">
        <v>125.46</v>
      </c>
      <c r="F25" s="22">
        <v>124.66</v>
      </c>
      <c r="G25" s="22">
        <v>125.87</v>
      </c>
      <c r="H25" s="22">
        <v>117.07</v>
      </c>
      <c r="I25" s="22">
        <v>114.66</v>
      </c>
      <c r="J25" s="22">
        <v>108.25</v>
      </c>
      <c r="K25" s="22">
        <v>110.96</v>
      </c>
      <c r="L25" s="22">
        <v>109.66</v>
      </c>
      <c r="M25" s="22">
        <v>103.06</v>
      </c>
      <c r="N25" s="5">
        <v>99.96</v>
      </c>
    </row>
    <row r="26" spans="1:14" ht="15" customHeight="1" x14ac:dyDescent="0.2">
      <c r="A26" t="s">
        <v>129</v>
      </c>
      <c r="B26" s="22">
        <v>190.39</v>
      </c>
      <c r="C26" s="22">
        <v>180.11</v>
      </c>
      <c r="D26" s="22">
        <v>166.63</v>
      </c>
      <c r="E26" s="22">
        <v>145.37</v>
      </c>
      <c r="F26" s="22">
        <v>146.1</v>
      </c>
      <c r="G26" s="22">
        <v>134.04</v>
      </c>
      <c r="H26" s="22">
        <v>166</v>
      </c>
      <c r="I26" s="22">
        <v>153.55000000000001</v>
      </c>
      <c r="J26" s="22">
        <v>161.1</v>
      </c>
      <c r="K26" s="22">
        <v>143.30000000000001</v>
      </c>
      <c r="L26" s="22">
        <v>154.30000000000001</v>
      </c>
      <c r="M26" s="22">
        <v>126.2</v>
      </c>
      <c r="N26" s="5">
        <v>123.23</v>
      </c>
    </row>
    <row r="27" spans="1:14" ht="15" customHeight="1" x14ac:dyDescent="0.2">
      <c r="A27" t="s">
        <v>130</v>
      </c>
      <c r="B27" s="22">
        <v>21.54</v>
      </c>
      <c r="C27" s="22">
        <v>25.76</v>
      </c>
      <c r="D27" s="22">
        <v>26.8</v>
      </c>
      <c r="E27" s="22">
        <v>32.19</v>
      </c>
      <c r="F27" s="22">
        <v>29.18</v>
      </c>
      <c r="G27" s="22">
        <v>28.85</v>
      </c>
      <c r="H27" s="22">
        <v>27.73</v>
      </c>
      <c r="I27" s="22">
        <v>29.25</v>
      </c>
      <c r="J27" s="22">
        <v>31.48</v>
      </c>
      <c r="K27" s="22">
        <v>28.1</v>
      </c>
      <c r="L27" s="22">
        <v>28.78</v>
      </c>
      <c r="M27" s="22">
        <v>29.88</v>
      </c>
      <c r="N27" s="5">
        <v>22.42</v>
      </c>
    </row>
    <row r="28" spans="1:14" ht="15" customHeight="1" x14ac:dyDescent="0.2">
      <c r="A28" t="s">
        <v>221</v>
      </c>
      <c r="B28" s="22">
        <v>73.17</v>
      </c>
      <c r="C28" s="22">
        <v>62.32</v>
      </c>
      <c r="D28" s="22">
        <v>69.42</v>
      </c>
      <c r="E28" s="22">
        <v>84.48</v>
      </c>
      <c r="F28" s="22">
        <v>91.64</v>
      </c>
      <c r="G28" s="22">
        <v>90.41</v>
      </c>
      <c r="H28" s="22">
        <v>88.76</v>
      </c>
      <c r="I28" s="22">
        <v>87.52</v>
      </c>
      <c r="J28" s="22">
        <v>87.51</v>
      </c>
      <c r="K28" s="22">
        <v>82.12</v>
      </c>
      <c r="L28" s="22">
        <v>80.66</v>
      </c>
      <c r="M28" s="22">
        <v>90.72</v>
      </c>
      <c r="N28" s="5">
        <v>93.86</v>
      </c>
    </row>
    <row r="29" spans="1:14" ht="15" customHeight="1" x14ac:dyDescent="0.2">
      <c r="A29" t="s">
        <v>131</v>
      </c>
      <c r="B29" s="22">
        <v>52.59</v>
      </c>
      <c r="C29" s="22">
        <v>58.3</v>
      </c>
      <c r="D29" s="22">
        <v>54.7</v>
      </c>
      <c r="E29" s="22">
        <v>57.6</v>
      </c>
      <c r="F29" s="22">
        <v>52.81</v>
      </c>
      <c r="G29" s="22">
        <v>48.7</v>
      </c>
      <c r="H29" s="22">
        <v>43.4</v>
      </c>
      <c r="I29" s="22">
        <v>42.1</v>
      </c>
      <c r="J29" s="22">
        <v>51</v>
      </c>
      <c r="K29" s="22">
        <v>56.3</v>
      </c>
      <c r="L29" s="22">
        <v>53.7</v>
      </c>
      <c r="M29" s="22">
        <v>52.1</v>
      </c>
      <c r="N29" s="5">
        <v>59.7</v>
      </c>
    </row>
    <row r="30" spans="1:14" ht="20.100000000000001" customHeight="1" x14ac:dyDescent="0.2">
      <c r="A30" t="s">
        <v>132</v>
      </c>
      <c r="B30" s="22">
        <v>66.28</v>
      </c>
      <c r="C30" s="22">
        <v>90</v>
      </c>
      <c r="D30" s="22">
        <v>88.61</v>
      </c>
      <c r="E30" s="22">
        <v>83.25</v>
      </c>
      <c r="F30" s="22">
        <v>87.25</v>
      </c>
      <c r="G30" s="22">
        <v>84.86</v>
      </c>
      <c r="H30" s="22">
        <v>77.67</v>
      </c>
      <c r="I30" s="22">
        <v>73.790000000000006</v>
      </c>
      <c r="J30" s="22">
        <v>68.53</v>
      </c>
      <c r="K30" s="22">
        <v>64</v>
      </c>
      <c r="L30" s="22">
        <v>66.319999999999993</v>
      </c>
      <c r="M30" s="22">
        <v>63.31</v>
      </c>
      <c r="N30" s="5">
        <v>67.41</v>
      </c>
    </row>
    <row r="31" spans="1:14" ht="15" customHeight="1" x14ac:dyDescent="0.2">
      <c r="A31" t="s">
        <v>133</v>
      </c>
      <c r="B31" s="22">
        <v>50.41</v>
      </c>
      <c r="C31" s="22">
        <v>43.57</v>
      </c>
      <c r="D31" s="22">
        <v>40.56</v>
      </c>
      <c r="E31" s="22">
        <v>41.05</v>
      </c>
      <c r="F31" s="22">
        <v>36.869999999999997</v>
      </c>
      <c r="G31" s="22">
        <v>40.57</v>
      </c>
      <c r="H31" s="22">
        <v>39.35</v>
      </c>
      <c r="I31" s="22">
        <v>37.57</v>
      </c>
      <c r="J31" s="22">
        <v>37.03</v>
      </c>
      <c r="K31" s="22">
        <v>34.380000000000003</v>
      </c>
      <c r="L31" s="22">
        <v>41.05</v>
      </c>
      <c r="M31" s="22">
        <v>41.28</v>
      </c>
      <c r="N31" s="5">
        <v>48.38</v>
      </c>
    </row>
    <row r="32" spans="1:14" ht="15" customHeight="1" x14ac:dyDescent="0.2">
      <c r="A32" t="s">
        <v>134</v>
      </c>
      <c r="B32" s="22">
        <v>106.24</v>
      </c>
      <c r="C32" s="22">
        <v>100.6</v>
      </c>
      <c r="D32" s="22">
        <v>108.6</v>
      </c>
      <c r="E32" s="22">
        <v>106</v>
      </c>
      <c r="F32" s="22">
        <v>102.9</v>
      </c>
      <c r="G32" s="22">
        <v>100.3</v>
      </c>
      <c r="H32" s="22">
        <v>94.1</v>
      </c>
      <c r="I32" s="22">
        <v>91.3</v>
      </c>
      <c r="J32" s="22">
        <v>89.6</v>
      </c>
      <c r="K32" s="22">
        <v>96.6</v>
      </c>
      <c r="L32" s="22">
        <v>100.9</v>
      </c>
      <c r="M32" s="22">
        <v>103.2</v>
      </c>
      <c r="N32" s="5">
        <v>98.6</v>
      </c>
    </row>
    <row r="33" spans="1:14" ht="15" customHeight="1" x14ac:dyDescent="0.2">
      <c r="A33" t="s">
        <v>135</v>
      </c>
      <c r="B33" s="22">
        <v>156.6</v>
      </c>
      <c r="C33" s="22">
        <v>158.30000000000001</v>
      </c>
      <c r="D33" s="22">
        <v>151.9</v>
      </c>
      <c r="E33" s="22">
        <v>149.6</v>
      </c>
      <c r="F33" s="22">
        <v>136.5</v>
      </c>
      <c r="G33" s="22">
        <v>129.69999999999999</v>
      </c>
      <c r="H33" s="22">
        <v>114.8</v>
      </c>
      <c r="I33" s="22">
        <v>115.6</v>
      </c>
      <c r="J33" s="22">
        <v>111.1</v>
      </c>
      <c r="K33" s="22">
        <v>102.7</v>
      </c>
      <c r="L33" s="22">
        <v>104.6</v>
      </c>
      <c r="M33" s="22">
        <v>109.2</v>
      </c>
      <c r="N33" s="5">
        <v>120.1</v>
      </c>
    </row>
    <row r="34" spans="1:14" ht="15" customHeight="1" x14ac:dyDescent="0.2">
      <c r="A34" t="s">
        <v>136</v>
      </c>
      <c r="B34" s="22">
        <v>44.19</v>
      </c>
      <c r="C34" s="22">
        <v>39.590000000000003</v>
      </c>
      <c r="D34" s="22">
        <v>36.159999999999997</v>
      </c>
      <c r="E34" s="22">
        <v>38.54</v>
      </c>
      <c r="F34" s="22">
        <v>41.1</v>
      </c>
      <c r="G34" s="22">
        <v>42.38</v>
      </c>
      <c r="H34" s="22">
        <v>38.15</v>
      </c>
      <c r="I34" s="22">
        <v>37.04</v>
      </c>
      <c r="J34" s="22">
        <v>36.549999999999997</v>
      </c>
      <c r="K34" s="22">
        <v>38.94</v>
      </c>
      <c r="L34" s="22">
        <v>45.15</v>
      </c>
      <c r="M34" s="22">
        <v>41.26</v>
      </c>
      <c r="N34" s="5">
        <v>39.9</v>
      </c>
    </row>
    <row r="35" spans="1:14" ht="20.100000000000001" customHeight="1" x14ac:dyDescent="0.2">
      <c r="A35" t="s">
        <v>137</v>
      </c>
      <c r="B35" s="22">
        <v>48.3</v>
      </c>
      <c r="C35" s="22">
        <v>51.2</v>
      </c>
      <c r="D35" s="22">
        <v>49.79</v>
      </c>
      <c r="E35" s="22">
        <v>48.1</v>
      </c>
      <c r="F35" s="22">
        <v>59.6</v>
      </c>
      <c r="G35" s="22">
        <v>55.01</v>
      </c>
      <c r="H35" s="22">
        <v>46.81</v>
      </c>
      <c r="I35" s="22">
        <v>44.51</v>
      </c>
      <c r="J35" s="22">
        <v>44</v>
      </c>
      <c r="K35" s="22">
        <v>45.3</v>
      </c>
      <c r="L35" s="22">
        <v>43.6</v>
      </c>
      <c r="M35" s="22">
        <v>45.5</v>
      </c>
      <c r="N35" s="5">
        <v>46.4</v>
      </c>
    </row>
    <row r="36" spans="1:14" ht="15" customHeight="1" x14ac:dyDescent="0.2">
      <c r="A36" t="s">
        <v>138</v>
      </c>
      <c r="B36" s="22">
        <v>87.69</v>
      </c>
      <c r="C36" s="22">
        <v>76.06</v>
      </c>
      <c r="D36" s="22">
        <v>75.87</v>
      </c>
      <c r="E36" s="22">
        <v>73.12</v>
      </c>
      <c r="F36" s="22">
        <v>70.58</v>
      </c>
      <c r="G36" s="22">
        <v>66.010000000000005</v>
      </c>
      <c r="H36" s="22">
        <v>62.02</v>
      </c>
      <c r="I36" s="22">
        <v>60.73</v>
      </c>
      <c r="J36" s="22">
        <v>54.73</v>
      </c>
      <c r="K36" s="22">
        <v>51.6</v>
      </c>
      <c r="L36" s="22">
        <v>48.65</v>
      </c>
      <c r="M36" s="22">
        <v>45.12</v>
      </c>
      <c r="N36" s="5">
        <v>44.2</v>
      </c>
    </row>
    <row r="37" spans="1:14" ht="20.100000000000001" customHeight="1" x14ac:dyDescent="0.2">
      <c r="A37" t="s">
        <v>139</v>
      </c>
      <c r="B37" s="78">
        <v>3523.5000000000005</v>
      </c>
      <c r="C37" s="78">
        <v>3384.3100000000013</v>
      </c>
      <c r="D37" s="78">
        <v>3389.1400000000003</v>
      </c>
      <c r="E37" s="78">
        <v>3289.96</v>
      </c>
      <c r="F37" s="78">
        <v>3075.3799999999987</v>
      </c>
      <c r="G37" s="78">
        <v>3036.09</v>
      </c>
      <c r="H37" s="78">
        <v>2987.91</v>
      </c>
      <c r="I37" s="78">
        <v>2836.1200000000003</v>
      </c>
      <c r="J37" s="78">
        <v>2863.0600000000004</v>
      </c>
      <c r="K37" s="78">
        <v>2836.3199999999997</v>
      </c>
      <c r="L37" s="78">
        <v>2860.05</v>
      </c>
      <c r="M37" s="78">
        <v>2885.5</v>
      </c>
      <c r="N37" s="5">
        <v>2842.51</v>
      </c>
    </row>
    <row r="39" spans="1:14" ht="15.75" x14ac:dyDescent="0.25">
      <c r="A39" s="160" t="s">
        <v>884</v>
      </c>
    </row>
    <row r="40" spans="1:14" x14ac:dyDescent="0.2">
      <c r="A40" s="204" t="s">
        <v>377</v>
      </c>
      <c r="B40" s="204" t="s">
        <v>378</v>
      </c>
    </row>
    <row r="41" spans="1:14" x14ac:dyDescent="0.2">
      <c r="A41" t="s">
        <v>369</v>
      </c>
      <c r="B41" t="s">
        <v>882</v>
      </c>
    </row>
    <row r="42" spans="1:14" x14ac:dyDescent="0.2">
      <c r="A42" t="s">
        <v>370</v>
      </c>
      <c r="B42" t="s">
        <v>311</v>
      </c>
    </row>
    <row r="43" spans="1:14" x14ac:dyDescent="0.2">
      <c r="A43" t="s">
        <v>371</v>
      </c>
      <c r="B43" t="s">
        <v>312</v>
      </c>
    </row>
  </sheetData>
  <sortState xmlns:xlrd2="http://schemas.microsoft.com/office/spreadsheetml/2017/richdata2" ref="A16:L24">
    <sortCondition ref="A16:A24"/>
  </sortState>
  <phoneticPr fontId="5" type="noConversion"/>
  <hyperlinks>
    <hyperlink ref="K1" location="Contents!A1" display="Return to contents" xr:uid="{00000000-0004-0000-4200-000000000000}"/>
  </hyperlinks>
  <pageMargins left="0.7" right="0.7" top="0.75" bottom="0.75" header="0.3" footer="0.3"/>
  <tableParts count="2">
    <tablePart r:id="rId1"/>
    <tablePart r:id="rId2"/>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71">
    <pageSetUpPr fitToPage="1"/>
  </sheetPr>
  <dimension ref="A1:T80"/>
  <sheetViews>
    <sheetView showGridLines="0" workbookViewId="0"/>
  </sheetViews>
  <sheetFormatPr defaultRowHeight="15" x14ac:dyDescent="0.2"/>
  <cols>
    <col min="1" max="1" width="18.6640625" customWidth="1"/>
    <col min="2" max="2" width="8.5546875" customWidth="1"/>
    <col min="3" max="18" width="7.6640625" customWidth="1"/>
    <col min="19" max="19" width="7.6640625" style="22" customWidth="1"/>
    <col min="20" max="20" width="7.6640625" customWidth="1"/>
  </cols>
  <sheetData>
    <row r="1" spans="1:20" ht="19.5" x14ac:dyDescent="0.3">
      <c r="A1" s="175" t="s">
        <v>796</v>
      </c>
      <c r="M1" s="43" t="s">
        <v>7</v>
      </c>
    </row>
    <row r="2" spans="1:20" s="2" customFormat="1" x14ac:dyDescent="0.2">
      <c r="A2" t="s">
        <v>709</v>
      </c>
      <c r="S2" s="35"/>
    </row>
    <row r="3" spans="1:20" ht="39.950000000000003" customHeight="1" x14ac:dyDescent="0.25">
      <c r="A3" s="160" t="s">
        <v>919</v>
      </c>
      <c r="P3" s="2"/>
      <c r="Q3" s="2"/>
      <c r="R3" s="2"/>
      <c r="S3" s="35"/>
      <c r="T3" s="2"/>
    </row>
    <row r="4" spans="1:20" x14ac:dyDescent="0.2">
      <c r="A4" s="14" t="s">
        <v>208</v>
      </c>
      <c r="B4" s="11" t="s">
        <v>480</v>
      </c>
      <c r="C4" s="11" t="s">
        <v>479</v>
      </c>
      <c r="D4" s="11" t="s">
        <v>478</v>
      </c>
      <c r="E4" s="11" t="s">
        <v>477</v>
      </c>
      <c r="F4" s="11" t="s">
        <v>460</v>
      </c>
      <c r="G4" s="11" t="s">
        <v>415</v>
      </c>
      <c r="H4" s="11" t="s">
        <v>416</v>
      </c>
      <c r="I4" s="11" t="s">
        <v>417</v>
      </c>
      <c r="J4" s="11" t="s">
        <v>418</v>
      </c>
      <c r="K4" s="11" t="s">
        <v>183</v>
      </c>
      <c r="L4" s="11" t="s">
        <v>419</v>
      </c>
      <c r="M4" s="11" t="s">
        <v>187</v>
      </c>
      <c r="N4" s="11" t="s">
        <v>199</v>
      </c>
      <c r="O4" s="11" t="s">
        <v>206</v>
      </c>
      <c r="P4" s="114" t="s">
        <v>213</v>
      </c>
      <c r="Q4" s="114" t="s">
        <v>222</v>
      </c>
      <c r="R4" s="114" t="s">
        <v>420</v>
      </c>
      <c r="S4" s="114" t="s">
        <v>329</v>
      </c>
      <c r="T4" s="114" t="s">
        <v>402</v>
      </c>
    </row>
    <row r="5" spans="1:20" ht="15" customHeight="1" x14ac:dyDescent="0.2">
      <c r="A5" t="s">
        <v>111</v>
      </c>
      <c r="B5" s="7">
        <v>854</v>
      </c>
      <c r="C5" s="7">
        <v>814</v>
      </c>
      <c r="D5" s="7">
        <v>878</v>
      </c>
      <c r="E5" s="7">
        <v>822</v>
      </c>
      <c r="F5" s="7">
        <v>761</v>
      </c>
      <c r="G5" s="7">
        <v>765</v>
      </c>
      <c r="H5" s="7">
        <v>746</v>
      </c>
      <c r="I5" s="7">
        <v>748</v>
      </c>
      <c r="J5" s="7">
        <v>741</v>
      </c>
      <c r="K5" s="7">
        <v>760</v>
      </c>
      <c r="L5" s="7">
        <v>778</v>
      </c>
      <c r="M5" s="7">
        <v>802</v>
      </c>
      <c r="N5" s="7">
        <v>804</v>
      </c>
      <c r="O5" s="66">
        <v>828.96</v>
      </c>
      <c r="P5" s="69">
        <v>838.49</v>
      </c>
      <c r="Q5" s="90">
        <v>870.1</v>
      </c>
      <c r="R5" s="90">
        <v>890.52</v>
      </c>
      <c r="S5" s="90">
        <v>884.34</v>
      </c>
      <c r="T5" s="5">
        <v>887.02</v>
      </c>
    </row>
    <row r="6" spans="1:20" ht="15" customHeight="1" x14ac:dyDescent="0.2">
      <c r="A6" t="s">
        <v>112</v>
      </c>
      <c r="B6" s="66">
        <v>1149</v>
      </c>
      <c r="C6" s="66">
        <v>1161</v>
      </c>
      <c r="D6" s="66">
        <v>1157</v>
      </c>
      <c r="E6" s="66">
        <v>1173</v>
      </c>
      <c r="F6" s="66">
        <v>1255</v>
      </c>
      <c r="G6" s="66">
        <v>1236</v>
      </c>
      <c r="H6" s="66">
        <v>1264</v>
      </c>
      <c r="I6" s="66">
        <v>1217</v>
      </c>
      <c r="J6" s="66">
        <v>1247</v>
      </c>
      <c r="K6" s="66">
        <v>1302</v>
      </c>
      <c r="L6" s="7">
        <v>1304</v>
      </c>
      <c r="M6" s="66">
        <v>1347</v>
      </c>
      <c r="N6" s="66">
        <v>1362</v>
      </c>
      <c r="O6" s="66">
        <v>1382.88</v>
      </c>
      <c r="P6" s="69">
        <v>1355.61</v>
      </c>
      <c r="Q6" s="90">
        <v>1405.13</v>
      </c>
      <c r="R6" s="90">
        <v>1402.74</v>
      </c>
      <c r="S6" s="90">
        <v>1376.59</v>
      </c>
      <c r="T6" s="5">
        <v>1376.68</v>
      </c>
    </row>
    <row r="7" spans="1:20" ht="15" customHeight="1" x14ac:dyDescent="0.2">
      <c r="A7" t="s">
        <v>113</v>
      </c>
      <c r="B7" s="7">
        <v>530</v>
      </c>
      <c r="C7" s="7">
        <v>547</v>
      </c>
      <c r="D7" s="7">
        <v>545</v>
      </c>
      <c r="E7" s="7">
        <v>558</v>
      </c>
      <c r="F7" s="7">
        <v>559</v>
      </c>
      <c r="G7" s="7">
        <v>548</v>
      </c>
      <c r="H7" s="7">
        <v>555</v>
      </c>
      <c r="I7" s="7">
        <v>532</v>
      </c>
      <c r="J7" s="7">
        <v>542</v>
      </c>
      <c r="K7" s="7">
        <v>557</v>
      </c>
      <c r="L7" s="7">
        <v>562</v>
      </c>
      <c r="M7" s="66">
        <v>566</v>
      </c>
      <c r="N7" s="66">
        <v>557</v>
      </c>
      <c r="O7" s="66">
        <v>564.92999999999995</v>
      </c>
      <c r="P7" s="69">
        <v>580.95000000000005</v>
      </c>
      <c r="Q7" s="90">
        <v>586.46</v>
      </c>
      <c r="R7" s="90">
        <v>596.42999999999995</v>
      </c>
      <c r="S7" s="90">
        <v>581.89</v>
      </c>
      <c r="T7" s="5">
        <v>568.66999999999996</v>
      </c>
    </row>
    <row r="8" spans="1:20" ht="15" customHeight="1" x14ac:dyDescent="0.2">
      <c r="A8" t="s">
        <v>218</v>
      </c>
      <c r="B8" s="7">
        <v>400</v>
      </c>
      <c r="C8" s="7">
        <v>412</v>
      </c>
      <c r="D8" s="7">
        <v>433</v>
      </c>
      <c r="E8" s="7">
        <v>438</v>
      </c>
      <c r="F8" s="7">
        <v>421</v>
      </c>
      <c r="G8" s="7">
        <v>431</v>
      </c>
      <c r="H8" s="7">
        <v>422</v>
      </c>
      <c r="I8" s="7">
        <v>420</v>
      </c>
      <c r="J8" s="7">
        <v>418</v>
      </c>
      <c r="K8" s="7">
        <v>413</v>
      </c>
      <c r="L8" s="7">
        <v>415</v>
      </c>
      <c r="M8" s="66">
        <v>408</v>
      </c>
      <c r="N8" s="66">
        <v>403</v>
      </c>
      <c r="O8" s="66">
        <v>407.51</v>
      </c>
      <c r="P8" s="69">
        <v>422.53</v>
      </c>
      <c r="Q8" s="90">
        <v>417.03</v>
      </c>
      <c r="R8" s="90">
        <v>424.73</v>
      </c>
      <c r="S8" s="90">
        <v>431.68</v>
      </c>
      <c r="T8" s="5">
        <v>402.19</v>
      </c>
    </row>
    <row r="9" spans="1:20" ht="15" customHeight="1" x14ac:dyDescent="0.2">
      <c r="A9" t="s">
        <v>219</v>
      </c>
      <c r="B9" s="66">
        <v>1472</v>
      </c>
      <c r="C9" s="66">
        <v>1455</v>
      </c>
      <c r="D9" s="66">
        <v>1491</v>
      </c>
      <c r="E9" s="66">
        <v>1502</v>
      </c>
      <c r="F9" s="66">
        <v>1458</v>
      </c>
      <c r="G9" s="66">
        <v>1410</v>
      </c>
      <c r="H9" s="66">
        <v>1396</v>
      </c>
      <c r="I9" s="66">
        <v>1380</v>
      </c>
      <c r="J9" s="66">
        <v>1416</v>
      </c>
      <c r="K9" s="66">
        <v>1458</v>
      </c>
      <c r="L9" s="7">
        <v>1475</v>
      </c>
      <c r="M9" s="66">
        <v>1510</v>
      </c>
      <c r="N9" s="66">
        <v>1540</v>
      </c>
      <c r="O9" s="66">
        <v>1600.1</v>
      </c>
      <c r="P9" s="69">
        <v>1629.89</v>
      </c>
      <c r="Q9" s="90">
        <v>1674.29</v>
      </c>
      <c r="R9" s="90">
        <v>1652.13</v>
      </c>
      <c r="S9" s="90">
        <v>1684.35</v>
      </c>
      <c r="T9" s="5">
        <v>1651.24</v>
      </c>
    </row>
    <row r="10" spans="1:20" ht="20.100000000000001" customHeight="1" x14ac:dyDescent="0.2">
      <c r="A10" t="s">
        <v>114</v>
      </c>
      <c r="B10" s="7">
        <v>208</v>
      </c>
      <c r="C10" s="7">
        <v>203</v>
      </c>
      <c r="D10" s="7">
        <v>222</v>
      </c>
      <c r="E10" s="7">
        <v>236</v>
      </c>
      <c r="F10" s="7">
        <v>243</v>
      </c>
      <c r="G10" s="7">
        <v>234</v>
      </c>
      <c r="H10" s="7">
        <v>225</v>
      </c>
      <c r="I10" s="7">
        <v>227</v>
      </c>
      <c r="J10" s="7">
        <v>227</v>
      </c>
      <c r="K10" s="7">
        <v>238</v>
      </c>
      <c r="L10" s="7">
        <v>240</v>
      </c>
      <c r="M10" s="66">
        <v>254</v>
      </c>
      <c r="N10" s="66">
        <v>279</v>
      </c>
      <c r="O10" s="66">
        <v>269.25</v>
      </c>
      <c r="P10" s="69">
        <v>273.73</v>
      </c>
      <c r="Q10" s="90">
        <v>271.95</v>
      </c>
      <c r="R10" s="90">
        <v>291.32</v>
      </c>
      <c r="S10" s="90">
        <v>298.58</v>
      </c>
      <c r="T10" s="5">
        <v>299.45</v>
      </c>
    </row>
    <row r="11" spans="1:20" ht="15" customHeight="1" x14ac:dyDescent="0.2">
      <c r="A11" t="s">
        <v>115</v>
      </c>
      <c r="B11" s="7">
        <v>641</v>
      </c>
      <c r="C11" s="7">
        <v>648</v>
      </c>
      <c r="D11" s="7">
        <v>646</v>
      </c>
      <c r="E11" s="7">
        <v>644</v>
      </c>
      <c r="F11" s="7">
        <v>681</v>
      </c>
      <c r="G11" s="7">
        <v>659</v>
      </c>
      <c r="H11" s="7">
        <v>640</v>
      </c>
      <c r="I11" s="7">
        <v>619</v>
      </c>
      <c r="J11" s="7">
        <v>604</v>
      </c>
      <c r="K11" s="7">
        <v>594</v>
      </c>
      <c r="L11" s="7">
        <v>604</v>
      </c>
      <c r="M11" s="66">
        <v>641</v>
      </c>
      <c r="N11" s="66">
        <v>651</v>
      </c>
      <c r="O11" s="66">
        <v>690.42</v>
      </c>
      <c r="P11" s="69">
        <v>683.94</v>
      </c>
      <c r="Q11" s="90">
        <v>667.36</v>
      </c>
      <c r="R11" s="90">
        <v>653.54999999999995</v>
      </c>
      <c r="S11" s="90">
        <v>653.73</v>
      </c>
      <c r="T11" s="5">
        <v>640.17999999999995</v>
      </c>
    </row>
    <row r="12" spans="1:20" ht="15" customHeight="1" x14ac:dyDescent="0.2">
      <c r="A12" t="s">
        <v>116</v>
      </c>
      <c r="B12" s="7">
        <v>623</v>
      </c>
      <c r="C12" s="7">
        <v>619</v>
      </c>
      <c r="D12" s="7">
        <v>654</v>
      </c>
      <c r="E12" s="7">
        <v>691</v>
      </c>
      <c r="F12" s="7">
        <v>673</v>
      </c>
      <c r="G12" s="7">
        <v>676</v>
      </c>
      <c r="H12" s="7">
        <v>666</v>
      </c>
      <c r="I12" s="7">
        <v>639</v>
      </c>
      <c r="J12" s="7">
        <v>631</v>
      </c>
      <c r="K12" s="7">
        <v>623</v>
      </c>
      <c r="L12" s="7">
        <v>621</v>
      </c>
      <c r="M12" s="66">
        <v>632</v>
      </c>
      <c r="N12" s="66">
        <v>648</v>
      </c>
      <c r="O12" s="66">
        <v>637.23</v>
      </c>
      <c r="P12" s="69">
        <v>624.67999999999995</v>
      </c>
      <c r="Q12" s="90">
        <v>633.42999999999995</v>
      </c>
      <c r="R12" s="90">
        <v>655.95</v>
      </c>
      <c r="S12" s="90">
        <v>658.51</v>
      </c>
      <c r="T12" s="5">
        <v>646.70000000000005</v>
      </c>
    </row>
    <row r="13" spans="1:20" ht="15" customHeight="1" x14ac:dyDescent="0.2">
      <c r="A13" t="s">
        <v>117</v>
      </c>
      <c r="B13" s="7">
        <v>517</v>
      </c>
      <c r="C13" s="7">
        <v>517</v>
      </c>
      <c r="D13" s="7">
        <v>527</v>
      </c>
      <c r="E13" s="7">
        <v>546</v>
      </c>
      <c r="F13" s="7">
        <v>546</v>
      </c>
      <c r="G13" s="7">
        <v>573</v>
      </c>
      <c r="H13" s="7">
        <v>563</v>
      </c>
      <c r="I13" s="7">
        <v>550</v>
      </c>
      <c r="J13" s="7">
        <v>530</v>
      </c>
      <c r="K13" s="7">
        <v>523</v>
      </c>
      <c r="L13" s="7">
        <v>527</v>
      </c>
      <c r="M13" s="66">
        <v>539</v>
      </c>
      <c r="N13" s="66">
        <v>546</v>
      </c>
      <c r="O13" s="66">
        <v>554.44000000000005</v>
      </c>
      <c r="P13" s="69">
        <v>562.29999999999995</v>
      </c>
      <c r="Q13" s="90">
        <v>573.70000000000005</v>
      </c>
      <c r="R13" s="90">
        <v>592.71</v>
      </c>
      <c r="S13" s="90">
        <v>607.32000000000005</v>
      </c>
      <c r="T13" s="5">
        <v>572.08000000000004</v>
      </c>
    </row>
    <row r="14" spans="1:20" ht="15" customHeight="1" x14ac:dyDescent="0.2">
      <c r="A14" t="s">
        <v>118</v>
      </c>
      <c r="B14" s="7">
        <v>496</v>
      </c>
      <c r="C14" s="7">
        <v>476</v>
      </c>
      <c r="D14" s="7">
        <v>479</v>
      </c>
      <c r="E14" s="7">
        <v>484</v>
      </c>
      <c r="F14" s="7">
        <v>477</v>
      </c>
      <c r="G14" s="7">
        <v>468</v>
      </c>
      <c r="H14" s="7">
        <v>497</v>
      </c>
      <c r="I14" s="7">
        <v>476</v>
      </c>
      <c r="J14" s="7">
        <v>478</v>
      </c>
      <c r="K14" s="7">
        <v>499</v>
      </c>
      <c r="L14" s="7">
        <v>494</v>
      </c>
      <c r="M14" s="66">
        <v>507</v>
      </c>
      <c r="N14" s="66">
        <v>517</v>
      </c>
      <c r="O14" s="66">
        <v>532.94000000000005</v>
      </c>
      <c r="P14" s="69">
        <v>531.94000000000005</v>
      </c>
      <c r="Q14" s="90">
        <v>548.79999999999995</v>
      </c>
      <c r="R14" s="90">
        <v>588.70000000000005</v>
      </c>
      <c r="S14" s="90">
        <v>584.79</v>
      </c>
      <c r="T14" s="5">
        <v>589.69000000000005</v>
      </c>
    </row>
    <row r="15" spans="1:20" ht="20.100000000000001" customHeight="1" x14ac:dyDescent="0.2">
      <c r="A15" t="s">
        <v>119</v>
      </c>
      <c r="B15" s="7">
        <v>449</v>
      </c>
      <c r="C15" s="7">
        <v>461</v>
      </c>
      <c r="D15" s="7">
        <v>462</v>
      </c>
      <c r="E15" s="7">
        <v>440</v>
      </c>
      <c r="F15" s="7">
        <v>439</v>
      </c>
      <c r="G15" s="7">
        <v>451</v>
      </c>
      <c r="H15" s="7">
        <v>431</v>
      </c>
      <c r="I15" s="7">
        <v>423</v>
      </c>
      <c r="J15" s="7">
        <v>415</v>
      </c>
      <c r="K15" s="7">
        <v>418</v>
      </c>
      <c r="L15" s="7">
        <v>424</v>
      </c>
      <c r="M15" s="66">
        <v>439</v>
      </c>
      <c r="N15" s="66">
        <v>439</v>
      </c>
      <c r="O15" s="66">
        <v>453.67</v>
      </c>
      <c r="P15" s="69">
        <v>471.93</v>
      </c>
      <c r="Q15" s="90">
        <v>475.15</v>
      </c>
      <c r="R15" s="90">
        <v>495.61</v>
      </c>
      <c r="S15" s="90">
        <v>505.53</v>
      </c>
      <c r="T15" s="5">
        <v>488.84</v>
      </c>
    </row>
    <row r="16" spans="1:20" ht="15" customHeight="1" x14ac:dyDescent="0.2">
      <c r="A16" t="s">
        <v>120</v>
      </c>
      <c r="B16" s="7">
        <v>498</v>
      </c>
      <c r="C16" s="7">
        <v>533</v>
      </c>
      <c r="D16" s="7">
        <v>535</v>
      </c>
      <c r="E16" s="7">
        <v>539</v>
      </c>
      <c r="F16" s="7">
        <v>515</v>
      </c>
      <c r="G16" s="7">
        <v>502</v>
      </c>
      <c r="H16" s="7">
        <v>504</v>
      </c>
      <c r="I16" s="7">
        <v>496</v>
      </c>
      <c r="J16" s="7">
        <v>505</v>
      </c>
      <c r="K16" s="7">
        <v>516</v>
      </c>
      <c r="L16" s="7">
        <v>521</v>
      </c>
      <c r="M16" s="66">
        <v>534</v>
      </c>
      <c r="N16" s="66">
        <v>545</v>
      </c>
      <c r="O16" s="66">
        <v>577.79999999999995</v>
      </c>
      <c r="P16" s="69">
        <v>582.5</v>
      </c>
      <c r="Q16" s="66">
        <v>596.99</v>
      </c>
      <c r="R16" s="66">
        <v>619.9</v>
      </c>
      <c r="S16" s="90">
        <v>612.4</v>
      </c>
      <c r="T16" s="5">
        <v>612.79</v>
      </c>
    </row>
    <row r="17" spans="1:20" ht="15" customHeight="1" x14ac:dyDescent="0.2">
      <c r="A17" t="s">
        <v>121</v>
      </c>
      <c r="B17" s="7">
        <v>626</v>
      </c>
      <c r="C17" s="7">
        <v>660</v>
      </c>
      <c r="D17" s="7">
        <v>717</v>
      </c>
      <c r="E17" s="7">
        <v>716</v>
      </c>
      <c r="F17" s="7">
        <v>732</v>
      </c>
      <c r="G17" s="7">
        <v>736</v>
      </c>
      <c r="H17" s="7">
        <v>712</v>
      </c>
      <c r="I17" s="7">
        <v>709</v>
      </c>
      <c r="J17" s="7">
        <v>722</v>
      </c>
      <c r="K17" s="7">
        <v>739</v>
      </c>
      <c r="L17" s="7">
        <v>746</v>
      </c>
      <c r="M17" s="66">
        <v>754</v>
      </c>
      <c r="N17" s="66">
        <v>751</v>
      </c>
      <c r="O17" s="66">
        <v>754.4</v>
      </c>
      <c r="P17" s="69">
        <v>776.84</v>
      </c>
      <c r="Q17" s="66">
        <v>775.64</v>
      </c>
      <c r="R17" s="66">
        <v>803.8</v>
      </c>
      <c r="S17" s="90">
        <v>759.98</v>
      </c>
      <c r="T17" s="5">
        <v>761.1</v>
      </c>
    </row>
    <row r="18" spans="1:20" ht="15" customHeight="1" x14ac:dyDescent="0.2">
      <c r="A18" t="s">
        <v>122</v>
      </c>
      <c r="B18" s="66">
        <v>1646</v>
      </c>
      <c r="C18" s="66">
        <v>1665</v>
      </c>
      <c r="D18" s="66">
        <v>1663</v>
      </c>
      <c r="E18" s="66">
        <v>1621</v>
      </c>
      <c r="F18" s="66">
        <v>1667</v>
      </c>
      <c r="G18" s="66">
        <v>1666</v>
      </c>
      <c r="H18" s="66">
        <v>1723</v>
      </c>
      <c r="I18" s="66">
        <v>1725</v>
      </c>
      <c r="J18" s="66">
        <v>1709</v>
      </c>
      <c r="K18" s="66">
        <v>1726</v>
      </c>
      <c r="L18" s="7">
        <v>1714</v>
      </c>
      <c r="M18" s="66">
        <v>1717</v>
      </c>
      <c r="N18" s="66">
        <v>1780</v>
      </c>
      <c r="O18" s="66">
        <v>1760.93</v>
      </c>
      <c r="P18" s="69">
        <v>1750.76</v>
      </c>
      <c r="Q18" s="66">
        <v>1784.88</v>
      </c>
      <c r="R18" s="66">
        <v>1862.23</v>
      </c>
      <c r="S18" s="90">
        <v>1798.49</v>
      </c>
      <c r="T18" s="5">
        <v>1814.58</v>
      </c>
    </row>
    <row r="19" spans="1:20" ht="15" customHeight="1" x14ac:dyDescent="0.2">
      <c r="A19" t="s">
        <v>123</v>
      </c>
      <c r="B19" s="66">
        <v>2328</v>
      </c>
      <c r="C19" s="66">
        <v>2368</v>
      </c>
      <c r="D19" s="66">
        <v>2480</v>
      </c>
      <c r="E19" s="66">
        <v>2466</v>
      </c>
      <c r="F19" s="66">
        <v>2384</v>
      </c>
      <c r="G19" s="66">
        <v>2194</v>
      </c>
      <c r="H19" s="66">
        <v>2194</v>
      </c>
      <c r="I19" s="66">
        <v>2264</v>
      </c>
      <c r="J19" s="66">
        <v>2197</v>
      </c>
      <c r="K19" s="66">
        <v>2150</v>
      </c>
      <c r="L19" s="7">
        <v>2196</v>
      </c>
      <c r="M19" s="66">
        <v>2259</v>
      </c>
      <c r="N19" s="66">
        <v>2402</v>
      </c>
      <c r="O19" s="66">
        <v>2479.73</v>
      </c>
      <c r="P19" s="69">
        <v>2660.44</v>
      </c>
      <c r="Q19" s="90">
        <v>2666.54</v>
      </c>
      <c r="R19" s="90">
        <v>2738.28</v>
      </c>
      <c r="S19" s="90">
        <v>2781.53</v>
      </c>
      <c r="T19" s="5">
        <v>2829.83</v>
      </c>
    </row>
    <row r="20" spans="1:20" ht="20.100000000000001" customHeight="1" x14ac:dyDescent="0.2">
      <c r="A20" t="s">
        <v>124</v>
      </c>
      <c r="B20" s="66">
        <v>1121</v>
      </c>
      <c r="C20" s="66">
        <v>1098</v>
      </c>
      <c r="D20" s="66">
        <v>1129</v>
      </c>
      <c r="E20" s="66">
        <v>1139</v>
      </c>
      <c r="F20" s="66">
        <v>1132</v>
      </c>
      <c r="G20" s="66">
        <v>1116</v>
      </c>
      <c r="H20" s="66">
        <v>1083</v>
      </c>
      <c r="I20" s="66">
        <v>1076</v>
      </c>
      <c r="J20" s="66">
        <v>983</v>
      </c>
      <c r="K20" s="66">
        <v>1010</v>
      </c>
      <c r="L20" s="7">
        <v>1004</v>
      </c>
      <c r="M20" s="66">
        <v>1052</v>
      </c>
      <c r="N20" s="66">
        <v>1081</v>
      </c>
      <c r="O20" s="66">
        <v>1090.2</v>
      </c>
      <c r="P20" s="69">
        <v>1118.57</v>
      </c>
      <c r="Q20" s="90">
        <v>1066.55</v>
      </c>
      <c r="R20" s="90">
        <v>1046.1400000000001</v>
      </c>
      <c r="S20" s="90">
        <v>1079.1099999999999</v>
      </c>
      <c r="T20" s="5">
        <v>1042.92</v>
      </c>
    </row>
    <row r="21" spans="1:20" ht="15" customHeight="1" x14ac:dyDescent="0.2">
      <c r="A21" t="s">
        <v>125</v>
      </c>
      <c r="B21" s="7">
        <v>331</v>
      </c>
      <c r="C21" s="7">
        <v>340</v>
      </c>
      <c r="D21" s="7">
        <v>370</v>
      </c>
      <c r="E21" s="7">
        <v>383</v>
      </c>
      <c r="F21" s="7">
        <v>361</v>
      </c>
      <c r="G21" s="7">
        <v>360</v>
      </c>
      <c r="H21" s="7">
        <v>342</v>
      </c>
      <c r="I21" s="7">
        <v>328</v>
      </c>
      <c r="J21" s="7">
        <v>324</v>
      </c>
      <c r="K21" s="7">
        <v>326</v>
      </c>
      <c r="L21" s="7">
        <v>321</v>
      </c>
      <c r="M21" s="66">
        <v>331</v>
      </c>
      <c r="N21" s="66">
        <v>332</v>
      </c>
      <c r="O21" s="66">
        <v>341</v>
      </c>
      <c r="P21" s="69">
        <v>344.7</v>
      </c>
      <c r="Q21" s="90">
        <v>331.4</v>
      </c>
      <c r="R21" s="90">
        <v>343.8</v>
      </c>
      <c r="S21" s="90">
        <v>369.7</v>
      </c>
      <c r="T21" s="5">
        <v>354.2</v>
      </c>
    </row>
    <row r="22" spans="1:20" ht="15" customHeight="1" x14ac:dyDescent="0.2">
      <c r="A22" t="s">
        <v>126</v>
      </c>
      <c r="B22" s="7">
        <v>373</v>
      </c>
      <c r="C22" s="7">
        <v>375</v>
      </c>
      <c r="D22" s="7">
        <v>388</v>
      </c>
      <c r="E22" s="7">
        <v>399</v>
      </c>
      <c r="F22" s="7">
        <v>386</v>
      </c>
      <c r="G22" s="7">
        <v>370</v>
      </c>
      <c r="H22" s="7">
        <v>361</v>
      </c>
      <c r="I22" s="7">
        <v>357</v>
      </c>
      <c r="J22" s="7">
        <v>358</v>
      </c>
      <c r="K22" s="7">
        <v>364</v>
      </c>
      <c r="L22" s="7">
        <v>374</v>
      </c>
      <c r="M22" s="66">
        <v>398</v>
      </c>
      <c r="N22" s="66">
        <v>409</v>
      </c>
      <c r="O22" s="66">
        <v>432.74</v>
      </c>
      <c r="P22" s="69">
        <v>454.07</v>
      </c>
      <c r="Q22" s="90">
        <v>466.76</v>
      </c>
      <c r="R22" s="90">
        <v>492.36</v>
      </c>
      <c r="S22" s="90">
        <v>503.66</v>
      </c>
      <c r="T22" s="5">
        <v>525.54</v>
      </c>
    </row>
    <row r="23" spans="1:20" ht="15" customHeight="1" x14ac:dyDescent="0.2">
      <c r="A23" t="s">
        <v>127</v>
      </c>
      <c r="B23" s="7">
        <v>443</v>
      </c>
      <c r="C23" s="7">
        <v>458</v>
      </c>
      <c r="D23" s="7">
        <v>459</v>
      </c>
      <c r="E23" s="7">
        <v>429</v>
      </c>
      <c r="F23" s="7">
        <v>419</v>
      </c>
      <c r="G23" s="7">
        <v>408</v>
      </c>
      <c r="H23" s="7">
        <v>392</v>
      </c>
      <c r="I23" s="7">
        <v>374</v>
      </c>
      <c r="J23" s="7">
        <v>382</v>
      </c>
      <c r="K23" s="7">
        <v>389</v>
      </c>
      <c r="L23" s="7">
        <v>397</v>
      </c>
      <c r="M23" s="66">
        <v>406</v>
      </c>
      <c r="N23" s="66">
        <v>412</v>
      </c>
      <c r="O23" s="66">
        <v>415.25</v>
      </c>
      <c r="P23" s="69">
        <v>438.6</v>
      </c>
      <c r="Q23" s="90">
        <v>431.28</v>
      </c>
      <c r="R23" s="90">
        <v>433.41</v>
      </c>
      <c r="S23" s="90">
        <v>475.39</v>
      </c>
      <c r="T23" s="5">
        <v>477.62</v>
      </c>
    </row>
    <row r="24" spans="1:20" ht="15" customHeight="1" x14ac:dyDescent="0.2">
      <c r="A24" t="s">
        <v>200</v>
      </c>
      <c r="B24" s="7">
        <v>190</v>
      </c>
      <c r="C24" s="7">
        <v>191</v>
      </c>
      <c r="D24" s="7">
        <v>203</v>
      </c>
      <c r="E24" s="7">
        <v>198</v>
      </c>
      <c r="F24" s="7">
        <v>185</v>
      </c>
      <c r="G24" s="7">
        <v>190</v>
      </c>
      <c r="H24" s="7">
        <v>179</v>
      </c>
      <c r="I24" s="7">
        <v>160</v>
      </c>
      <c r="J24" s="7">
        <v>161</v>
      </c>
      <c r="K24" s="7">
        <v>159</v>
      </c>
      <c r="L24" s="7">
        <v>158</v>
      </c>
      <c r="M24" s="66">
        <v>150</v>
      </c>
      <c r="N24" s="66">
        <v>153</v>
      </c>
      <c r="O24" s="66">
        <v>164.2</v>
      </c>
      <c r="P24" s="69">
        <v>160.94999999999999</v>
      </c>
      <c r="Q24" s="90">
        <v>153.38</v>
      </c>
      <c r="R24" s="90">
        <v>149.88</v>
      </c>
      <c r="S24" s="90">
        <v>160.57</v>
      </c>
      <c r="T24" s="5">
        <v>158.12</v>
      </c>
    </row>
    <row r="25" spans="1:20" ht="20.100000000000001" customHeight="1" x14ac:dyDescent="0.2">
      <c r="A25" t="s">
        <v>128</v>
      </c>
      <c r="B25" s="7">
        <v>578</v>
      </c>
      <c r="C25" s="7">
        <v>622</v>
      </c>
      <c r="D25" s="7">
        <v>636</v>
      </c>
      <c r="E25" s="7">
        <v>638</v>
      </c>
      <c r="F25" s="7">
        <v>638</v>
      </c>
      <c r="G25" s="7">
        <v>601</v>
      </c>
      <c r="H25" s="7">
        <v>621</v>
      </c>
      <c r="I25" s="7">
        <v>621</v>
      </c>
      <c r="J25" s="7">
        <v>597</v>
      </c>
      <c r="K25" s="7">
        <v>611</v>
      </c>
      <c r="L25" s="7">
        <v>613</v>
      </c>
      <c r="M25" s="66">
        <v>622</v>
      </c>
      <c r="N25" s="66">
        <v>653</v>
      </c>
      <c r="O25" s="66">
        <v>679.6</v>
      </c>
      <c r="P25" s="69">
        <v>673.7</v>
      </c>
      <c r="Q25" s="90">
        <v>666.2</v>
      </c>
      <c r="R25" s="90">
        <v>687.9</v>
      </c>
      <c r="S25" s="90">
        <v>701.1</v>
      </c>
      <c r="T25" s="5">
        <v>657.6</v>
      </c>
    </row>
    <row r="26" spans="1:20" ht="15" customHeight="1" x14ac:dyDescent="0.2">
      <c r="A26" t="s">
        <v>129</v>
      </c>
      <c r="B26" s="66">
        <v>1455</v>
      </c>
      <c r="C26" s="66">
        <v>1612</v>
      </c>
      <c r="D26" s="66">
        <v>1642</v>
      </c>
      <c r="E26" s="66">
        <v>1718</v>
      </c>
      <c r="F26" s="66">
        <v>1668</v>
      </c>
      <c r="G26" s="66">
        <v>1651</v>
      </c>
      <c r="H26" s="66">
        <v>1631</v>
      </c>
      <c r="I26" s="66">
        <v>1622</v>
      </c>
      <c r="J26" s="66">
        <v>1626</v>
      </c>
      <c r="K26" s="66">
        <v>1627</v>
      </c>
      <c r="L26" s="7">
        <v>1582</v>
      </c>
      <c r="M26" s="66">
        <v>1582</v>
      </c>
      <c r="N26" s="66">
        <v>1620</v>
      </c>
      <c r="O26" s="66">
        <v>1651.57</v>
      </c>
      <c r="P26" s="69">
        <v>1668.16</v>
      </c>
      <c r="Q26" s="90">
        <v>1713.79</v>
      </c>
      <c r="R26" s="90">
        <v>1807.02</v>
      </c>
      <c r="S26" s="90">
        <v>1824.13</v>
      </c>
      <c r="T26" s="5">
        <v>1700.1</v>
      </c>
    </row>
    <row r="27" spans="1:20" ht="15" customHeight="1" x14ac:dyDescent="0.2">
      <c r="A27" t="s">
        <v>130</v>
      </c>
      <c r="B27" s="7">
        <v>130</v>
      </c>
      <c r="C27" s="7">
        <v>135</v>
      </c>
      <c r="D27" s="7">
        <v>137</v>
      </c>
      <c r="E27" s="7">
        <v>124</v>
      </c>
      <c r="F27" s="7">
        <v>127</v>
      </c>
      <c r="G27" s="7">
        <v>123</v>
      </c>
      <c r="H27" s="7">
        <v>116</v>
      </c>
      <c r="I27" s="7">
        <v>109</v>
      </c>
      <c r="J27" s="7">
        <v>111</v>
      </c>
      <c r="K27" s="7">
        <v>114</v>
      </c>
      <c r="L27" s="7">
        <v>117</v>
      </c>
      <c r="M27" s="66">
        <v>118</v>
      </c>
      <c r="N27" s="66">
        <v>120</v>
      </c>
      <c r="O27" s="66">
        <v>118.75</v>
      </c>
      <c r="P27" s="69">
        <v>116.91</v>
      </c>
      <c r="Q27" s="90">
        <v>117.73</v>
      </c>
      <c r="R27" s="90">
        <v>113.95</v>
      </c>
      <c r="S27" s="90">
        <v>121.55</v>
      </c>
      <c r="T27" s="5">
        <v>115.94</v>
      </c>
    </row>
    <row r="28" spans="1:20" ht="15" customHeight="1" x14ac:dyDescent="0.2">
      <c r="A28" t="s">
        <v>221</v>
      </c>
      <c r="B28" s="7">
        <v>596</v>
      </c>
      <c r="C28" s="7">
        <v>593</v>
      </c>
      <c r="D28" s="7">
        <v>541</v>
      </c>
      <c r="E28" s="7">
        <v>574</v>
      </c>
      <c r="F28" s="7">
        <v>559</v>
      </c>
      <c r="G28" s="7">
        <v>655</v>
      </c>
      <c r="H28" s="7">
        <v>663</v>
      </c>
      <c r="I28" s="7">
        <v>669</v>
      </c>
      <c r="J28" s="7">
        <v>661</v>
      </c>
      <c r="K28" s="7">
        <v>673</v>
      </c>
      <c r="L28" s="7">
        <v>672</v>
      </c>
      <c r="M28" s="66">
        <v>677</v>
      </c>
      <c r="N28" s="66">
        <v>677</v>
      </c>
      <c r="O28" s="66">
        <v>674.99</v>
      </c>
      <c r="P28" s="69">
        <v>684.98</v>
      </c>
      <c r="Q28" s="90">
        <v>674.48</v>
      </c>
      <c r="R28" s="90">
        <v>687.31</v>
      </c>
      <c r="S28" s="90">
        <v>682.55</v>
      </c>
      <c r="T28" s="5">
        <v>668.91</v>
      </c>
    </row>
    <row r="29" spans="1:20" ht="15" customHeight="1" x14ac:dyDescent="0.2">
      <c r="A29" t="s">
        <v>131</v>
      </c>
      <c r="B29" s="7">
        <v>767</v>
      </c>
      <c r="C29" s="7">
        <v>763</v>
      </c>
      <c r="D29" s="7">
        <v>792</v>
      </c>
      <c r="E29" s="7">
        <v>793</v>
      </c>
      <c r="F29" s="7">
        <v>771</v>
      </c>
      <c r="G29" s="7">
        <v>721</v>
      </c>
      <c r="H29" s="7">
        <v>742</v>
      </c>
      <c r="I29" s="7">
        <v>708</v>
      </c>
      <c r="J29" s="7">
        <v>725</v>
      </c>
      <c r="K29" s="7">
        <v>715</v>
      </c>
      <c r="L29" s="7">
        <v>717</v>
      </c>
      <c r="M29" s="66">
        <v>735</v>
      </c>
      <c r="N29" s="66">
        <v>749</v>
      </c>
      <c r="O29" s="66">
        <v>783.8</v>
      </c>
      <c r="P29" s="69">
        <v>809.75</v>
      </c>
      <c r="Q29" s="90">
        <v>791.16</v>
      </c>
      <c r="R29" s="90">
        <v>855.9</v>
      </c>
      <c r="S29" s="90">
        <v>840.65</v>
      </c>
      <c r="T29" s="5">
        <v>808.45</v>
      </c>
    </row>
    <row r="30" spans="1:20" ht="20.100000000000001" customHeight="1" x14ac:dyDescent="0.2">
      <c r="A30" t="s">
        <v>132</v>
      </c>
      <c r="B30" s="7">
        <v>527</v>
      </c>
      <c r="C30" s="7">
        <v>487</v>
      </c>
      <c r="D30" s="7">
        <v>486</v>
      </c>
      <c r="E30" s="7">
        <v>516</v>
      </c>
      <c r="F30" s="7">
        <v>503</v>
      </c>
      <c r="G30" s="7">
        <v>526</v>
      </c>
      <c r="H30" s="7">
        <v>511</v>
      </c>
      <c r="I30" s="7">
        <v>499</v>
      </c>
      <c r="J30" s="7">
        <v>496</v>
      </c>
      <c r="K30" s="7">
        <v>485</v>
      </c>
      <c r="L30" s="7">
        <v>473</v>
      </c>
      <c r="M30" s="66">
        <v>453</v>
      </c>
      <c r="N30" s="66">
        <v>463</v>
      </c>
      <c r="O30" s="66">
        <v>472.54</v>
      </c>
      <c r="P30" s="69">
        <v>487.72</v>
      </c>
      <c r="Q30" s="90">
        <v>490.62</v>
      </c>
      <c r="R30" s="90">
        <v>498.32</v>
      </c>
      <c r="S30" s="90">
        <v>499.94</v>
      </c>
      <c r="T30" s="5">
        <v>486.06</v>
      </c>
    </row>
    <row r="31" spans="1:20" ht="15" customHeight="1" x14ac:dyDescent="0.2">
      <c r="A31" t="s">
        <v>133</v>
      </c>
      <c r="B31" s="7">
        <v>189</v>
      </c>
      <c r="C31" s="7">
        <v>187</v>
      </c>
      <c r="D31" s="7">
        <v>188</v>
      </c>
      <c r="E31" s="7">
        <v>193</v>
      </c>
      <c r="F31" s="7">
        <v>186</v>
      </c>
      <c r="G31" s="7">
        <v>179</v>
      </c>
      <c r="H31" s="7">
        <v>170</v>
      </c>
      <c r="I31" s="7">
        <v>161</v>
      </c>
      <c r="J31" s="7">
        <v>156</v>
      </c>
      <c r="K31" s="7">
        <v>155</v>
      </c>
      <c r="L31" s="7">
        <v>150</v>
      </c>
      <c r="M31" s="66">
        <v>155</v>
      </c>
      <c r="N31" s="66">
        <v>153</v>
      </c>
      <c r="O31" s="66">
        <v>160.41999999999999</v>
      </c>
      <c r="P31" s="69">
        <v>159.49</v>
      </c>
      <c r="Q31" s="90">
        <v>157.79</v>
      </c>
      <c r="R31" s="90">
        <v>162.43</v>
      </c>
      <c r="S31" s="90">
        <v>159.9</v>
      </c>
      <c r="T31" s="5">
        <v>155.77000000000001</v>
      </c>
    </row>
    <row r="32" spans="1:20" ht="15" customHeight="1" x14ac:dyDescent="0.2">
      <c r="A32" t="s">
        <v>134</v>
      </c>
      <c r="B32" s="7">
        <v>468</v>
      </c>
      <c r="C32" s="7">
        <v>486</v>
      </c>
      <c r="D32" s="7">
        <v>513</v>
      </c>
      <c r="E32" s="7">
        <v>527</v>
      </c>
      <c r="F32" s="7">
        <v>503</v>
      </c>
      <c r="G32" s="7">
        <v>487</v>
      </c>
      <c r="H32" s="7">
        <v>501</v>
      </c>
      <c r="I32" s="7">
        <v>487</v>
      </c>
      <c r="J32" s="7">
        <v>502</v>
      </c>
      <c r="K32" s="7">
        <v>502</v>
      </c>
      <c r="L32" s="7">
        <v>493</v>
      </c>
      <c r="M32" s="66">
        <v>496</v>
      </c>
      <c r="N32" s="66">
        <v>491</v>
      </c>
      <c r="O32" s="66">
        <v>507.34</v>
      </c>
      <c r="P32" s="69">
        <v>504.3</v>
      </c>
      <c r="Q32" s="90">
        <v>511.7</v>
      </c>
      <c r="R32" s="90">
        <v>523.29999999999995</v>
      </c>
      <c r="S32" s="90">
        <v>528.5</v>
      </c>
      <c r="T32" s="5">
        <v>521</v>
      </c>
    </row>
    <row r="33" spans="1:20" ht="15" customHeight="1" x14ac:dyDescent="0.2">
      <c r="A33" t="s">
        <v>135</v>
      </c>
      <c r="B33" s="66">
        <v>1353</v>
      </c>
      <c r="C33" s="66">
        <v>1402</v>
      </c>
      <c r="D33" s="66">
        <v>1493</v>
      </c>
      <c r="E33" s="66">
        <v>1511</v>
      </c>
      <c r="F33" s="66">
        <v>1544</v>
      </c>
      <c r="G33" s="66">
        <v>1505</v>
      </c>
      <c r="H33" s="66">
        <v>1455</v>
      </c>
      <c r="I33" s="66">
        <v>1485</v>
      </c>
      <c r="J33" s="66">
        <v>1500</v>
      </c>
      <c r="K33" s="66">
        <v>1512</v>
      </c>
      <c r="L33" s="7">
        <v>1495</v>
      </c>
      <c r="M33" s="66">
        <v>1534</v>
      </c>
      <c r="N33" s="66">
        <v>1528</v>
      </c>
      <c r="O33" s="66">
        <v>1610.57</v>
      </c>
      <c r="P33" s="69">
        <v>1632.9</v>
      </c>
      <c r="Q33" s="90">
        <v>1628.02</v>
      </c>
      <c r="R33" s="90">
        <v>1660.69</v>
      </c>
      <c r="S33" s="90">
        <v>1696.19</v>
      </c>
      <c r="T33" s="5">
        <v>1679.61</v>
      </c>
    </row>
    <row r="34" spans="1:20" ht="15" customHeight="1" x14ac:dyDescent="0.2">
      <c r="A34" t="s">
        <v>136</v>
      </c>
      <c r="B34" s="7">
        <v>394</v>
      </c>
      <c r="C34" s="7">
        <v>395</v>
      </c>
      <c r="D34" s="7">
        <v>413</v>
      </c>
      <c r="E34" s="7">
        <v>409</v>
      </c>
      <c r="F34" s="7">
        <v>394</v>
      </c>
      <c r="G34" s="7">
        <v>416</v>
      </c>
      <c r="H34" s="7">
        <v>404</v>
      </c>
      <c r="I34" s="7">
        <v>411</v>
      </c>
      <c r="J34" s="7">
        <v>392</v>
      </c>
      <c r="K34" s="7">
        <v>397</v>
      </c>
      <c r="L34" s="7">
        <v>397</v>
      </c>
      <c r="M34" s="66">
        <v>404</v>
      </c>
      <c r="N34" s="66">
        <v>432</v>
      </c>
      <c r="O34" s="66">
        <v>430.24</v>
      </c>
      <c r="P34" s="69">
        <v>433.39</v>
      </c>
      <c r="Q34" s="90">
        <v>433.87</v>
      </c>
      <c r="R34" s="90">
        <v>436.35</v>
      </c>
      <c r="S34" s="90">
        <v>436.91</v>
      </c>
      <c r="T34" s="5">
        <v>446.39</v>
      </c>
    </row>
    <row r="35" spans="1:20" ht="20.100000000000001" customHeight="1" x14ac:dyDescent="0.2">
      <c r="A35" t="s">
        <v>137</v>
      </c>
      <c r="B35" s="7">
        <v>434</v>
      </c>
      <c r="C35" s="7">
        <v>433</v>
      </c>
      <c r="D35" s="7">
        <v>444</v>
      </c>
      <c r="E35" s="7">
        <v>444</v>
      </c>
      <c r="F35" s="7">
        <v>445</v>
      </c>
      <c r="G35" s="7">
        <v>420</v>
      </c>
      <c r="H35" s="7">
        <v>421</v>
      </c>
      <c r="I35" s="7">
        <v>404</v>
      </c>
      <c r="J35" s="7">
        <v>408</v>
      </c>
      <c r="K35" s="7">
        <v>416</v>
      </c>
      <c r="L35" s="7">
        <v>426</v>
      </c>
      <c r="M35" s="66">
        <v>433</v>
      </c>
      <c r="N35" s="66">
        <v>442</v>
      </c>
      <c r="O35" s="66">
        <v>454.66</v>
      </c>
      <c r="P35" s="69">
        <v>460.1</v>
      </c>
      <c r="Q35" s="90">
        <v>468.42</v>
      </c>
      <c r="R35" s="90">
        <v>465.32</v>
      </c>
      <c r="S35" s="90">
        <v>462.65</v>
      </c>
      <c r="T35" s="5">
        <v>434.1</v>
      </c>
    </row>
    <row r="36" spans="1:20" ht="15" customHeight="1" x14ac:dyDescent="0.2">
      <c r="A36" t="s">
        <v>138</v>
      </c>
      <c r="B36" s="7">
        <v>865</v>
      </c>
      <c r="C36" s="7">
        <v>854</v>
      </c>
      <c r="D36" s="7">
        <v>879</v>
      </c>
      <c r="E36" s="7">
        <v>934</v>
      </c>
      <c r="F36" s="7">
        <v>956</v>
      </c>
      <c r="G36" s="7">
        <v>945</v>
      </c>
      <c r="H36" s="7">
        <v>942</v>
      </c>
      <c r="I36" s="7">
        <v>899</v>
      </c>
      <c r="J36" s="7">
        <v>905</v>
      </c>
      <c r="K36" s="7">
        <v>917</v>
      </c>
      <c r="L36" s="7">
        <v>928</v>
      </c>
      <c r="M36" s="66">
        <v>949</v>
      </c>
      <c r="N36" s="66">
        <v>958</v>
      </c>
      <c r="O36" s="66">
        <v>972.19</v>
      </c>
      <c r="P36" s="69">
        <v>982.29</v>
      </c>
      <c r="Q36" s="90">
        <v>955.19</v>
      </c>
      <c r="R36" s="90">
        <v>997.26</v>
      </c>
      <c r="S36" s="90">
        <v>1021.15</v>
      </c>
      <c r="T36" s="5">
        <v>1053.94</v>
      </c>
    </row>
    <row r="37" spans="1:20" ht="20.100000000000001" customHeight="1" x14ac:dyDescent="0.2">
      <c r="A37" t="s">
        <v>139</v>
      </c>
      <c r="B37" s="66">
        <v>22650</v>
      </c>
      <c r="C37" s="66">
        <v>22969</v>
      </c>
      <c r="D37" s="66">
        <v>23598</v>
      </c>
      <c r="E37" s="66">
        <v>23804</v>
      </c>
      <c r="F37" s="66">
        <v>23589</v>
      </c>
      <c r="G37" s="66">
        <v>23222</v>
      </c>
      <c r="H37" s="66">
        <v>23074</v>
      </c>
      <c r="I37" s="66">
        <v>22795</v>
      </c>
      <c r="J37" s="66">
        <v>22667</v>
      </c>
      <c r="K37" s="66">
        <v>22888</v>
      </c>
      <c r="L37" s="66">
        <v>22939</v>
      </c>
      <c r="M37" s="66">
        <v>23403</v>
      </c>
      <c r="N37" s="66">
        <v>23899</v>
      </c>
      <c r="O37" s="66">
        <v>24455.25</v>
      </c>
      <c r="P37" s="69">
        <v>24877.110000000004</v>
      </c>
      <c r="Q37" s="90">
        <v>25005.789999999997</v>
      </c>
      <c r="R37" s="90">
        <v>25629.94</v>
      </c>
      <c r="S37" s="90">
        <v>25783.360000000001</v>
      </c>
      <c r="T37" s="5">
        <v>25427.309999999994</v>
      </c>
    </row>
    <row r="38" spans="1:20" ht="20.100000000000001" customHeight="1" x14ac:dyDescent="0.2">
      <c r="A38" t="s">
        <v>174</v>
      </c>
      <c r="B38" s="7">
        <v>25</v>
      </c>
      <c r="C38" s="7">
        <v>23</v>
      </c>
      <c r="D38" s="7">
        <v>27</v>
      </c>
      <c r="E38" s="7">
        <v>26</v>
      </c>
      <c r="F38" s="7">
        <v>26</v>
      </c>
      <c r="G38" s="7">
        <v>21</v>
      </c>
      <c r="H38" s="7">
        <v>21</v>
      </c>
      <c r="I38" s="7">
        <v>18</v>
      </c>
      <c r="J38" s="7">
        <v>18</v>
      </c>
      <c r="K38" s="7">
        <v>17</v>
      </c>
      <c r="L38" s="7">
        <v>22</v>
      </c>
      <c r="M38" s="7">
        <v>22</v>
      </c>
      <c r="N38" s="7">
        <v>21</v>
      </c>
      <c r="O38" s="66">
        <v>21.46</v>
      </c>
      <c r="P38" s="66">
        <v>21.45</v>
      </c>
      <c r="Q38" s="66">
        <v>21.55</v>
      </c>
      <c r="R38" s="66">
        <v>21.25</v>
      </c>
      <c r="S38" s="256">
        <v>23.15</v>
      </c>
      <c r="T38" s="5">
        <v>23.55</v>
      </c>
    </row>
    <row r="39" spans="1:20" ht="39.950000000000003" customHeight="1" x14ac:dyDescent="0.25">
      <c r="A39" s="160" t="s">
        <v>920</v>
      </c>
    </row>
    <row r="40" spans="1:20" x14ac:dyDescent="0.2">
      <c r="A40" s="14" t="s">
        <v>208</v>
      </c>
      <c r="B40" s="114" t="s">
        <v>64</v>
      </c>
      <c r="C40" s="114" t="s">
        <v>65</v>
      </c>
      <c r="D40" s="118" t="s">
        <v>53</v>
      </c>
      <c r="P40" s="5"/>
      <c r="Q40" s="5"/>
      <c r="R40" s="5"/>
    </row>
    <row r="41" spans="1:20" x14ac:dyDescent="0.2">
      <c r="A41" t="s">
        <v>111</v>
      </c>
      <c r="B41" s="256">
        <v>793.93</v>
      </c>
      <c r="C41" s="256">
        <v>93.09</v>
      </c>
      <c r="D41" s="90">
        <v>887.02</v>
      </c>
    </row>
    <row r="42" spans="1:20" x14ac:dyDescent="0.2">
      <c r="A42" t="s">
        <v>112</v>
      </c>
      <c r="B42" s="256">
        <v>1245.3399999999999</v>
      </c>
      <c r="C42" s="256">
        <v>131.34</v>
      </c>
      <c r="D42" s="90">
        <v>1376.68</v>
      </c>
    </row>
    <row r="43" spans="1:20" x14ac:dyDescent="0.2">
      <c r="A43" t="s">
        <v>113</v>
      </c>
      <c r="B43" s="256">
        <v>514.48</v>
      </c>
      <c r="C43" s="256">
        <v>54.19</v>
      </c>
      <c r="D43" s="90">
        <v>568.66999999999996</v>
      </c>
    </row>
    <row r="44" spans="1:20" x14ac:dyDescent="0.2">
      <c r="A44" t="s">
        <v>218</v>
      </c>
      <c r="B44" s="256">
        <v>364.33</v>
      </c>
      <c r="C44" s="256">
        <v>37.86</v>
      </c>
      <c r="D44" s="90">
        <v>402.19</v>
      </c>
    </row>
    <row r="45" spans="1:20" x14ac:dyDescent="0.2">
      <c r="A45" t="s">
        <v>219</v>
      </c>
      <c r="B45" s="256">
        <v>1407.02</v>
      </c>
      <c r="C45" s="256">
        <v>244.22</v>
      </c>
      <c r="D45" s="90">
        <v>1651.24</v>
      </c>
    </row>
    <row r="46" spans="1:20" ht="20.100000000000001" customHeight="1" x14ac:dyDescent="0.2">
      <c r="A46" t="s">
        <v>114</v>
      </c>
      <c r="B46" s="256">
        <v>265.16000000000003</v>
      </c>
      <c r="C46" s="256">
        <v>34.29</v>
      </c>
      <c r="D46" s="90">
        <v>299.45</v>
      </c>
    </row>
    <row r="47" spans="1:20" x14ac:dyDescent="0.2">
      <c r="A47" t="s">
        <v>115</v>
      </c>
      <c r="B47" s="256">
        <v>561.58000000000004</v>
      </c>
      <c r="C47" s="256">
        <v>78.599999999999994</v>
      </c>
      <c r="D47" s="90">
        <v>640.17999999999995</v>
      </c>
    </row>
    <row r="48" spans="1:20" x14ac:dyDescent="0.2">
      <c r="A48" t="s">
        <v>116</v>
      </c>
      <c r="B48" s="256">
        <v>554.1</v>
      </c>
      <c r="C48" s="256">
        <v>92.6</v>
      </c>
      <c r="D48" s="90">
        <v>646.70000000000005</v>
      </c>
    </row>
    <row r="49" spans="1:4" x14ac:dyDescent="0.2">
      <c r="A49" t="s">
        <v>117</v>
      </c>
      <c r="B49" s="256">
        <v>509.22</v>
      </c>
      <c r="C49" s="256">
        <v>62.86</v>
      </c>
      <c r="D49" s="90">
        <v>572.08000000000004</v>
      </c>
    </row>
    <row r="50" spans="1:4" x14ac:dyDescent="0.2">
      <c r="A50" t="s">
        <v>118</v>
      </c>
      <c r="B50" s="256">
        <v>538.09</v>
      </c>
      <c r="C50" s="256">
        <v>51.6</v>
      </c>
      <c r="D50" s="90">
        <v>589.69000000000005</v>
      </c>
    </row>
    <row r="51" spans="1:4" ht="20.100000000000001" customHeight="1" x14ac:dyDescent="0.2">
      <c r="A51" t="s">
        <v>119</v>
      </c>
      <c r="B51" s="256">
        <v>425.82</v>
      </c>
      <c r="C51" s="256">
        <v>63.02</v>
      </c>
      <c r="D51" s="90">
        <v>488.84</v>
      </c>
    </row>
    <row r="52" spans="1:4" x14ac:dyDescent="0.2">
      <c r="A52" t="s">
        <v>120</v>
      </c>
      <c r="B52" s="256">
        <v>541.49</v>
      </c>
      <c r="C52" s="256">
        <v>71.3</v>
      </c>
      <c r="D52" s="90">
        <v>612.79</v>
      </c>
    </row>
    <row r="53" spans="1:4" x14ac:dyDescent="0.2">
      <c r="A53" t="s">
        <v>121</v>
      </c>
      <c r="B53" s="256">
        <v>693.7</v>
      </c>
      <c r="C53" s="256">
        <v>67.400000000000006</v>
      </c>
      <c r="D53" s="90">
        <v>761.1</v>
      </c>
    </row>
    <row r="54" spans="1:4" x14ac:dyDescent="0.2">
      <c r="A54" t="s">
        <v>122</v>
      </c>
      <c r="B54" s="256">
        <v>1629.16</v>
      </c>
      <c r="C54" s="256">
        <v>185.42</v>
      </c>
      <c r="D54" s="90">
        <v>1814.58</v>
      </c>
    </row>
    <row r="55" spans="1:4" x14ac:dyDescent="0.2">
      <c r="A55" t="s">
        <v>123</v>
      </c>
      <c r="B55" s="256">
        <v>2499.63</v>
      </c>
      <c r="C55" s="256">
        <v>330.2</v>
      </c>
      <c r="D55" s="90">
        <v>2829.83</v>
      </c>
    </row>
    <row r="56" spans="1:4" ht="20.100000000000001" customHeight="1" x14ac:dyDescent="0.2">
      <c r="A56" t="s">
        <v>124</v>
      </c>
      <c r="B56" s="256">
        <v>933</v>
      </c>
      <c r="C56" s="256">
        <v>109.92</v>
      </c>
      <c r="D56" s="90">
        <v>1042.92</v>
      </c>
    </row>
    <row r="57" spans="1:4" x14ac:dyDescent="0.2">
      <c r="A57" t="s">
        <v>125</v>
      </c>
      <c r="B57" s="256">
        <v>315.7</v>
      </c>
      <c r="C57" s="256">
        <v>38.5</v>
      </c>
      <c r="D57" s="90">
        <v>354.2</v>
      </c>
    </row>
    <row r="58" spans="1:4" x14ac:dyDescent="0.2">
      <c r="A58" t="s">
        <v>126</v>
      </c>
      <c r="B58" s="256">
        <v>446.36</v>
      </c>
      <c r="C58" s="256">
        <v>79.180000000000007</v>
      </c>
      <c r="D58" s="90">
        <v>525.54</v>
      </c>
    </row>
    <row r="59" spans="1:4" x14ac:dyDescent="0.2">
      <c r="A59" t="s">
        <v>127</v>
      </c>
      <c r="B59" s="256">
        <v>427.92</v>
      </c>
      <c r="C59" s="256">
        <v>49.7</v>
      </c>
      <c r="D59" s="90">
        <v>477.62</v>
      </c>
    </row>
    <row r="60" spans="1:4" x14ac:dyDescent="0.2">
      <c r="A60" t="s">
        <v>200</v>
      </c>
      <c r="B60" s="256">
        <v>153.18</v>
      </c>
      <c r="C60" s="256">
        <v>4.9400000000000004</v>
      </c>
      <c r="D60" s="90">
        <v>158.12</v>
      </c>
    </row>
    <row r="61" spans="1:4" ht="20.100000000000001" customHeight="1" x14ac:dyDescent="0.2">
      <c r="A61" t="s">
        <v>128</v>
      </c>
      <c r="B61" s="256">
        <v>590</v>
      </c>
      <c r="C61" s="256">
        <v>67.599999999999994</v>
      </c>
      <c r="D61" s="90">
        <v>657.6</v>
      </c>
    </row>
    <row r="62" spans="1:4" x14ac:dyDescent="0.2">
      <c r="A62" t="s">
        <v>129</v>
      </c>
      <c r="B62" s="256">
        <v>1540.1</v>
      </c>
      <c r="C62" s="256">
        <v>160</v>
      </c>
      <c r="D62" s="90">
        <v>1700.1</v>
      </c>
    </row>
    <row r="63" spans="1:4" x14ac:dyDescent="0.2">
      <c r="A63" t="s">
        <v>130</v>
      </c>
      <c r="B63" s="256">
        <v>103.41</v>
      </c>
      <c r="C63" s="256">
        <v>12.53</v>
      </c>
      <c r="D63" s="90">
        <v>115.94</v>
      </c>
    </row>
    <row r="64" spans="1:4" x14ac:dyDescent="0.2">
      <c r="A64" t="s">
        <v>221</v>
      </c>
      <c r="B64" s="256">
        <v>596.78</v>
      </c>
      <c r="C64" s="256">
        <v>72.13</v>
      </c>
      <c r="D64" s="90">
        <v>668.91</v>
      </c>
    </row>
    <row r="65" spans="1:4" x14ac:dyDescent="0.2">
      <c r="A65" t="s">
        <v>131</v>
      </c>
      <c r="B65" s="256">
        <v>723.35</v>
      </c>
      <c r="C65" s="256">
        <v>85.1</v>
      </c>
      <c r="D65" s="90">
        <v>808.45</v>
      </c>
    </row>
    <row r="66" spans="1:4" ht="20.100000000000001" customHeight="1" x14ac:dyDescent="0.2">
      <c r="A66" t="s">
        <v>132</v>
      </c>
      <c r="B66" s="256">
        <v>429.28</v>
      </c>
      <c r="C66" s="256">
        <v>56.78</v>
      </c>
      <c r="D66" s="90">
        <v>486.06</v>
      </c>
    </row>
    <row r="67" spans="1:4" x14ac:dyDescent="0.2">
      <c r="A67" t="s">
        <v>133</v>
      </c>
      <c r="B67" s="256">
        <v>140.65</v>
      </c>
      <c r="C67" s="256">
        <v>15.12</v>
      </c>
      <c r="D67" s="90">
        <v>155.77000000000001</v>
      </c>
    </row>
    <row r="68" spans="1:4" x14ac:dyDescent="0.2">
      <c r="A68" t="s">
        <v>134</v>
      </c>
      <c r="B68" s="256">
        <v>465.2</v>
      </c>
      <c r="C68" s="256">
        <v>55.8</v>
      </c>
      <c r="D68" s="90">
        <v>521</v>
      </c>
    </row>
    <row r="69" spans="1:4" x14ac:dyDescent="0.2">
      <c r="A69" t="s">
        <v>135</v>
      </c>
      <c r="B69" s="256">
        <v>1524.41</v>
      </c>
      <c r="C69" s="256">
        <v>155.19999999999999</v>
      </c>
      <c r="D69" s="90">
        <v>1679.61</v>
      </c>
    </row>
    <row r="70" spans="1:4" x14ac:dyDescent="0.2">
      <c r="A70" t="s">
        <v>136</v>
      </c>
      <c r="B70" s="256">
        <v>392.59</v>
      </c>
      <c r="C70" s="256">
        <v>53.8</v>
      </c>
      <c r="D70" s="90">
        <v>446.39</v>
      </c>
    </row>
    <row r="71" spans="1:4" ht="20.100000000000001" customHeight="1" x14ac:dyDescent="0.2">
      <c r="A71" t="s">
        <v>137</v>
      </c>
      <c r="B71" s="256">
        <v>389.1</v>
      </c>
      <c r="C71" s="256">
        <v>45</v>
      </c>
      <c r="D71" s="90">
        <v>434.1</v>
      </c>
    </row>
    <row r="72" spans="1:4" x14ac:dyDescent="0.2">
      <c r="A72" t="s">
        <v>138</v>
      </c>
      <c r="B72" s="256">
        <v>949.46</v>
      </c>
      <c r="C72" s="256">
        <v>104.48</v>
      </c>
      <c r="D72" s="90">
        <v>1053.94</v>
      </c>
    </row>
    <row r="73" spans="1:4" ht="20.100000000000001" customHeight="1" x14ac:dyDescent="0.2">
      <c r="A73" t="s">
        <v>139</v>
      </c>
      <c r="B73" s="256">
        <v>22663.539999999997</v>
      </c>
      <c r="C73" s="256">
        <v>2763.7700000000009</v>
      </c>
      <c r="D73" s="90">
        <v>25427.309999999994</v>
      </c>
    </row>
    <row r="74" spans="1:4" ht="20.100000000000001" customHeight="1" x14ac:dyDescent="0.2">
      <c r="A74" t="s">
        <v>174</v>
      </c>
      <c r="B74" s="256">
        <v>18.649999999999999</v>
      </c>
      <c r="C74" s="256">
        <v>4.9000000000000004</v>
      </c>
      <c r="D74" s="256">
        <v>23.55</v>
      </c>
    </row>
    <row r="75" spans="1:4" ht="20.100000000000001" customHeight="1" x14ac:dyDescent="0.2">
      <c r="A75" t="s">
        <v>43</v>
      </c>
      <c r="B75" s="58">
        <v>22682.19</v>
      </c>
      <c r="C75" s="58">
        <v>2768.670000000001</v>
      </c>
      <c r="D75" s="58">
        <v>25450.859999999993</v>
      </c>
    </row>
    <row r="77" spans="1:4" ht="15.75" x14ac:dyDescent="0.25">
      <c r="A77" s="160" t="s">
        <v>922</v>
      </c>
    </row>
    <row r="78" spans="1:4" x14ac:dyDescent="0.2">
      <c r="A78" s="204" t="s">
        <v>377</v>
      </c>
      <c r="B78" s="204" t="s">
        <v>378</v>
      </c>
    </row>
    <row r="79" spans="1:4" x14ac:dyDescent="0.2">
      <c r="A79" t="s">
        <v>369</v>
      </c>
      <c r="B79" t="s">
        <v>374</v>
      </c>
    </row>
    <row r="80" spans="1:4" x14ac:dyDescent="0.2">
      <c r="A80" t="s">
        <v>370</v>
      </c>
      <c r="B80" s="204" t="s">
        <v>375</v>
      </c>
    </row>
  </sheetData>
  <phoneticPr fontId="5" type="noConversion"/>
  <hyperlinks>
    <hyperlink ref="M1" location="Contents!A1" display="Return to contents" xr:uid="{00000000-0004-0000-43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72">
    <pageSetUpPr fitToPage="1"/>
  </sheetPr>
  <dimension ref="A1:T49"/>
  <sheetViews>
    <sheetView showGridLines="0" workbookViewId="0"/>
  </sheetViews>
  <sheetFormatPr defaultRowHeight="15" x14ac:dyDescent="0.2"/>
  <cols>
    <col min="1" max="1" width="24.33203125" customWidth="1"/>
    <col min="2" max="20" width="7.6640625" customWidth="1"/>
  </cols>
  <sheetData>
    <row r="1" spans="1:20" ht="19.5" x14ac:dyDescent="0.3">
      <c r="A1" s="231" t="s">
        <v>797</v>
      </c>
      <c r="N1" s="43" t="s">
        <v>7</v>
      </c>
    </row>
    <row r="2" spans="1:20" s="2" customFormat="1" x14ac:dyDescent="0.2">
      <c r="A2" t="s">
        <v>410</v>
      </c>
    </row>
    <row r="3" spans="1:20" ht="39.950000000000003" customHeight="1" x14ac:dyDescent="0.25">
      <c r="A3" s="160" t="s">
        <v>927</v>
      </c>
      <c r="B3" s="54"/>
      <c r="C3" s="54"/>
      <c r="D3" s="54"/>
      <c r="E3" s="54"/>
      <c r="F3" s="54"/>
      <c r="G3" s="54"/>
      <c r="H3" s="54"/>
      <c r="I3" s="54"/>
      <c r="J3" s="54"/>
      <c r="K3" s="26"/>
      <c r="L3" s="26"/>
    </row>
    <row r="4" spans="1:20" x14ac:dyDescent="0.2">
      <c r="A4" s="19" t="s">
        <v>208</v>
      </c>
      <c r="B4" s="17" t="s">
        <v>480</v>
      </c>
      <c r="C4" s="17" t="s">
        <v>479</v>
      </c>
      <c r="D4" s="17" t="s">
        <v>478</v>
      </c>
      <c r="E4" s="17" t="s">
        <v>477</v>
      </c>
      <c r="F4" s="17" t="s">
        <v>460</v>
      </c>
      <c r="G4" s="17" t="s">
        <v>415</v>
      </c>
      <c r="H4" s="17" t="s">
        <v>416</v>
      </c>
      <c r="I4" s="17" t="s">
        <v>417</v>
      </c>
      <c r="J4" s="17" t="s">
        <v>418</v>
      </c>
      <c r="K4" s="17" t="s">
        <v>183</v>
      </c>
      <c r="L4" s="17" t="s">
        <v>419</v>
      </c>
      <c r="M4" s="17" t="s">
        <v>187</v>
      </c>
      <c r="N4" s="17" t="s">
        <v>199</v>
      </c>
      <c r="O4" s="17" t="s">
        <v>206</v>
      </c>
      <c r="P4" s="17" t="s">
        <v>213</v>
      </c>
      <c r="Q4" s="17" t="s">
        <v>222</v>
      </c>
      <c r="R4" s="17" t="s">
        <v>420</v>
      </c>
      <c r="S4" s="17" t="s">
        <v>329</v>
      </c>
      <c r="T4" s="17" t="s">
        <v>402</v>
      </c>
    </row>
    <row r="5" spans="1:20" ht="15" customHeight="1" x14ac:dyDescent="0.2">
      <c r="A5" t="s">
        <v>111</v>
      </c>
      <c r="B5" s="79">
        <v>15.5</v>
      </c>
      <c r="C5" s="79">
        <v>15.7</v>
      </c>
      <c r="D5" s="79">
        <v>14</v>
      </c>
      <c r="E5" s="79">
        <v>14.9</v>
      </c>
      <c r="F5" s="79">
        <v>15.9</v>
      </c>
      <c r="G5" s="79">
        <v>15.5</v>
      </c>
      <c r="H5" s="344">
        <v>16</v>
      </c>
      <c r="I5" s="344">
        <v>16</v>
      </c>
      <c r="J5" s="344">
        <v>16.5</v>
      </c>
      <c r="K5" s="344">
        <v>16.600000000000001</v>
      </c>
      <c r="L5" s="79">
        <v>16.8</v>
      </c>
      <c r="M5" s="79">
        <v>16.600000000000001</v>
      </c>
      <c r="N5" s="47">
        <v>17</v>
      </c>
      <c r="O5" s="47">
        <v>16.795744064852343</v>
      </c>
      <c r="P5" s="3">
        <v>16.695488318286444</v>
      </c>
      <c r="Q5" s="3">
        <v>15.992414664981036</v>
      </c>
      <c r="R5" s="3">
        <v>15.679602928625972</v>
      </c>
      <c r="S5" s="3">
        <v>15.926001311712689</v>
      </c>
      <c r="T5" s="3">
        <v>16.429167324299339</v>
      </c>
    </row>
    <row r="6" spans="1:20" ht="15" customHeight="1" x14ac:dyDescent="0.2">
      <c r="A6" t="s">
        <v>112</v>
      </c>
      <c r="B6" s="79">
        <v>17.399999999999999</v>
      </c>
      <c r="C6" s="79">
        <v>17</v>
      </c>
      <c r="D6" s="79">
        <v>16.8</v>
      </c>
      <c r="E6" s="79">
        <v>16.399999999999999</v>
      </c>
      <c r="F6" s="79">
        <v>15.2</v>
      </c>
      <c r="G6" s="79">
        <v>15.4</v>
      </c>
      <c r="H6" s="79">
        <v>15.1</v>
      </c>
      <c r="I6" s="79">
        <v>15.7</v>
      </c>
      <c r="J6" s="79">
        <v>15.5</v>
      </c>
      <c r="K6" s="79">
        <v>15.3</v>
      </c>
      <c r="L6" s="79">
        <v>15.7</v>
      </c>
      <c r="M6" s="79">
        <v>15.4</v>
      </c>
      <c r="N6" s="47">
        <v>15.3</v>
      </c>
      <c r="O6" s="47">
        <v>15.249334721740135</v>
      </c>
      <c r="P6" s="3">
        <v>15.507409948288963</v>
      </c>
      <c r="Q6" s="3">
        <v>14.93313785913047</v>
      </c>
      <c r="R6" s="3">
        <v>14.948600595976446</v>
      </c>
      <c r="S6" s="3">
        <v>15.110526736355778</v>
      </c>
      <c r="T6" s="3">
        <v>15.156027544527413</v>
      </c>
    </row>
    <row r="7" spans="1:20" ht="15" customHeight="1" x14ac:dyDescent="0.2">
      <c r="A7" t="s">
        <v>113</v>
      </c>
      <c r="B7" s="79">
        <v>17.2</v>
      </c>
      <c r="C7" s="79">
        <v>16.600000000000001</v>
      </c>
      <c r="D7" s="79">
        <v>16.399999999999999</v>
      </c>
      <c r="E7" s="79">
        <v>15.7</v>
      </c>
      <c r="F7" s="79">
        <v>15.6</v>
      </c>
      <c r="G7" s="79">
        <v>15.6</v>
      </c>
      <c r="H7" s="79">
        <v>15.2</v>
      </c>
      <c r="I7" s="79">
        <v>15.8</v>
      </c>
      <c r="J7" s="79">
        <v>15.7</v>
      </c>
      <c r="K7" s="79">
        <v>15.3</v>
      </c>
      <c r="L7" s="79">
        <v>15.4</v>
      </c>
      <c r="M7" s="79">
        <v>15.3</v>
      </c>
      <c r="N7" s="47">
        <v>15.5</v>
      </c>
      <c r="O7" s="47">
        <v>15.408988724266724</v>
      </c>
      <c r="P7" s="3">
        <v>15.176865478956881</v>
      </c>
      <c r="Q7" s="3">
        <v>14.899566892882719</v>
      </c>
      <c r="R7" s="3">
        <v>14.335295005281425</v>
      </c>
      <c r="S7" s="3">
        <v>14.509615219371359</v>
      </c>
      <c r="T7" s="3">
        <v>14.808236762973255</v>
      </c>
    </row>
    <row r="8" spans="1:20" ht="15" customHeight="1" x14ac:dyDescent="0.2">
      <c r="A8" t="s">
        <v>218</v>
      </c>
      <c r="B8" s="79">
        <v>17.399999999999999</v>
      </c>
      <c r="C8" s="79">
        <v>16.399999999999999</v>
      </c>
      <c r="D8" s="79">
        <v>15</v>
      </c>
      <c r="E8" s="79">
        <v>14.3</v>
      </c>
      <c r="F8" s="79">
        <v>14.5</v>
      </c>
      <c r="G8" s="79">
        <v>13.9</v>
      </c>
      <c r="H8" s="79">
        <v>13.8</v>
      </c>
      <c r="I8" s="79">
        <v>13.8</v>
      </c>
      <c r="J8" s="79">
        <v>13.6</v>
      </c>
      <c r="K8" s="79">
        <v>13.8</v>
      </c>
      <c r="L8" s="79">
        <v>13.9</v>
      </c>
      <c r="M8" s="79">
        <v>14.2</v>
      </c>
      <c r="N8" s="47">
        <v>14.4</v>
      </c>
      <c r="O8" s="47">
        <v>14.372653431817625</v>
      </c>
      <c r="P8" s="3">
        <v>13.864104323953329</v>
      </c>
      <c r="Q8" s="3">
        <v>13.847924609740307</v>
      </c>
      <c r="R8" s="3">
        <v>13.215454524050573</v>
      </c>
      <c r="S8" s="3">
        <v>12.759451445515197</v>
      </c>
      <c r="T8" s="3">
        <v>13.386707774932246</v>
      </c>
    </row>
    <row r="9" spans="1:20" ht="15" customHeight="1" x14ac:dyDescent="0.2">
      <c r="A9" t="s">
        <v>219</v>
      </c>
      <c r="B9" s="79">
        <v>17.8</v>
      </c>
      <c r="C9" s="79">
        <v>17.600000000000001</v>
      </c>
      <c r="D9" s="79">
        <v>16.8</v>
      </c>
      <c r="E9" s="79">
        <v>16.5</v>
      </c>
      <c r="F9" s="79">
        <v>16.899999999999999</v>
      </c>
      <c r="G9" s="79">
        <v>17.3</v>
      </c>
      <c r="H9" s="79">
        <v>17.600000000000001</v>
      </c>
      <c r="I9" s="79">
        <v>18.2</v>
      </c>
      <c r="J9" s="79">
        <v>18.3</v>
      </c>
      <c r="K9" s="79">
        <v>18.5</v>
      </c>
      <c r="L9" s="79">
        <v>19</v>
      </c>
      <c r="M9" s="79">
        <v>19.100000000000001</v>
      </c>
      <c r="N9" s="47">
        <v>19.3</v>
      </c>
      <c r="O9" s="47">
        <v>19.065683394787825</v>
      </c>
      <c r="P9" s="3">
        <v>18.947904459810172</v>
      </c>
      <c r="Q9" s="3">
        <v>18.442444259954968</v>
      </c>
      <c r="R9" s="3">
        <v>18.418647442997827</v>
      </c>
      <c r="S9" s="3">
        <v>17.897111645441864</v>
      </c>
      <c r="T9" s="3">
        <v>18.39587219301858</v>
      </c>
    </row>
    <row r="10" spans="1:20" ht="20.100000000000001" customHeight="1" x14ac:dyDescent="0.2">
      <c r="A10" t="s">
        <v>114</v>
      </c>
      <c r="B10" s="79">
        <v>19.600000000000001</v>
      </c>
      <c r="C10" s="79">
        <v>19.899999999999999</v>
      </c>
      <c r="D10" s="79">
        <v>17.8</v>
      </c>
      <c r="E10" s="79">
        <v>16.7</v>
      </c>
      <c r="F10" s="79">
        <v>15.9</v>
      </c>
      <c r="G10" s="79">
        <v>16.2</v>
      </c>
      <c r="H10" s="79">
        <v>16.899999999999999</v>
      </c>
      <c r="I10" s="79">
        <v>16.600000000000001</v>
      </c>
      <c r="J10" s="79">
        <v>17</v>
      </c>
      <c r="K10" s="79">
        <v>16.5</v>
      </c>
      <c r="L10" s="79">
        <v>16.399999999999999</v>
      </c>
      <c r="M10" s="79">
        <v>15.8</v>
      </c>
      <c r="N10" s="47">
        <v>14.3</v>
      </c>
      <c r="O10" s="47">
        <v>15.156917363045498</v>
      </c>
      <c r="P10" s="3">
        <v>14.857706499104957</v>
      </c>
      <c r="Q10" s="3">
        <v>14.693877551020408</v>
      </c>
      <c r="R10" s="3">
        <v>13.596732115886311</v>
      </c>
      <c r="S10" s="3">
        <v>13.045080045548932</v>
      </c>
      <c r="T10" s="3">
        <v>12.813491400901654</v>
      </c>
    </row>
    <row r="11" spans="1:20" ht="15" customHeight="1" x14ac:dyDescent="0.2">
      <c r="A11" t="s">
        <v>220</v>
      </c>
      <c r="B11" s="79">
        <v>18.3</v>
      </c>
      <c r="C11" s="79">
        <v>17.5</v>
      </c>
      <c r="D11" s="79">
        <v>17</v>
      </c>
      <c r="E11" s="79">
        <v>16.600000000000001</v>
      </c>
      <c r="F11" s="79">
        <v>15.4</v>
      </c>
      <c r="G11" s="79">
        <v>15.8</v>
      </c>
      <c r="H11" s="79">
        <v>16.100000000000001</v>
      </c>
      <c r="I11" s="79">
        <v>16.7</v>
      </c>
      <c r="J11" s="79">
        <v>17.3</v>
      </c>
      <c r="K11" s="79">
        <v>17.7</v>
      </c>
      <c r="L11" s="79">
        <v>17.7</v>
      </c>
      <c r="M11" s="79">
        <v>16.8</v>
      </c>
      <c r="N11" s="47">
        <v>16.3</v>
      </c>
      <c r="O11" s="47">
        <v>15.494916138002957</v>
      </c>
      <c r="P11" s="3">
        <v>15.360996578647249</v>
      </c>
      <c r="Q11" s="3">
        <v>15.439942459841765</v>
      </c>
      <c r="R11" s="3">
        <v>15.556575625430343</v>
      </c>
      <c r="S11" s="3">
        <v>15.437565967601303</v>
      </c>
      <c r="T11" s="3">
        <v>15.63310318972789</v>
      </c>
    </row>
    <row r="12" spans="1:20" ht="15" customHeight="1" x14ac:dyDescent="0.2">
      <c r="A12" t="s">
        <v>116</v>
      </c>
      <c r="B12" s="79">
        <v>16.600000000000001</v>
      </c>
      <c r="C12" s="79">
        <v>16.3</v>
      </c>
      <c r="D12" s="79">
        <v>15.2</v>
      </c>
      <c r="E12" s="79">
        <v>14.1</v>
      </c>
      <c r="F12" s="79">
        <v>14.2</v>
      </c>
      <c r="G12" s="79">
        <v>14</v>
      </c>
      <c r="H12" s="79">
        <v>14.2</v>
      </c>
      <c r="I12" s="79">
        <v>14.8</v>
      </c>
      <c r="J12" s="79">
        <v>15.2</v>
      </c>
      <c r="K12" s="79">
        <v>15.9</v>
      </c>
      <c r="L12" s="79">
        <v>16.399999999999999</v>
      </c>
      <c r="M12" s="79">
        <v>16.5</v>
      </c>
      <c r="N12" s="47">
        <v>16.399999999999999</v>
      </c>
      <c r="O12" s="47">
        <v>16.88401362145536</v>
      </c>
      <c r="P12" s="3">
        <v>17.123967471345331</v>
      </c>
      <c r="Q12" s="3">
        <v>16.787963942345645</v>
      </c>
      <c r="R12" s="3">
        <v>15.748151535940238</v>
      </c>
      <c r="S12" s="3">
        <v>15.40599231598609</v>
      </c>
      <c r="T12" s="3">
        <v>15.63940003092624</v>
      </c>
    </row>
    <row r="13" spans="1:20" ht="15" customHeight="1" x14ac:dyDescent="0.2">
      <c r="A13" t="s">
        <v>117</v>
      </c>
      <c r="B13" s="79">
        <v>19.100000000000001</v>
      </c>
      <c r="C13" s="79">
        <v>18.5</v>
      </c>
      <c r="D13" s="79">
        <v>17.8</v>
      </c>
      <c r="E13" s="79">
        <v>16.600000000000001</v>
      </c>
      <c r="F13" s="79">
        <v>16.399999999999999</v>
      </c>
      <c r="G13" s="79">
        <v>15.5</v>
      </c>
      <c r="H13" s="79">
        <v>15.6</v>
      </c>
      <c r="I13" s="79">
        <v>16</v>
      </c>
      <c r="J13" s="79">
        <v>16.5</v>
      </c>
      <c r="K13" s="79">
        <v>16.899999999999999</v>
      </c>
      <c r="L13" s="79">
        <v>17</v>
      </c>
      <c r="M13" s="79">
        <v>16.7</v>
      </c>
      <c r="N13" s="47">
        <v>16.600000000000001</v>
      </c>
      <c r="O13" s="47">
        <v>16.463458624918836</v>
      </c>
      <c r="P13" s="3">
        <v>16.249333096211988</v>
      </c>
      <c r="Q13" s="3">
        <v>15.964789959909359</v>
      </c>
      <c r="R13" s="3">
        <v>15.290783013615426</v>
      </c>
      <c r="S13" s="3">
        <v>14.779687808733451</v>
      </c>
      <c r="T13" s="3">
        <v>15.490840441896237</v>
      </c>
    </row>
    <row r="14" spans="1:20" ht="15" customHeight="1" x14ac:dyDescent="0.2">
      <c r="A14" t="s">
        <v>118</v>
      </c>
      <c r="B14" s="79">
        <v>19.100000000000001</v>
      </c>
      <c r="C14" s="79">
        <v>19.100000000000001</v>
      </c>
      <c r="D14" s="79">
        <v>18.7</v>
      </c>
      <c r="E14" s="79">
        <v>17.600000000000001</v>
      </c>
      <c r="F14" s="79">
        <v>17.600000000000001</v>
      </c>
      <c r="G14" s="79">
        <v>17.600000000000001</v>
      </c>
      <c r="H14" s="79">
        <v>16.5</v>
      </c>
      <c r="I14" s="79">
        <v>17.2</v>
      </c>
      <c r="J14" s="79">
        <v>17.3</v>
      </c>
      <c r="K14" s="79">
        <v>16.899999999999999</v>
      </c>
      <c r="L14" s="79">
        <v>17.5</v>
      </c>
      <c r="M14" s="79">
        <v>17.3</v>
      </c>
      <c r="N14" s="47">
        <v>17.2</v>
      </c>
      <c r="O14" s="47">
        <v>16.881825346192816</v>
      </c>
      <c r="P14" s="3">
        <v>17.23314659548069</v>
      </c>
      <c r="Q14" s="3">
        <v>16.73287172011662</v>
      </c>
      <c r="R14" s="3">
        <v>15.590283675896041</v>
      </c>
      <c r="S14" s="3">
        <v>15.564561637510902</v>
      </c>
      <c r="T14" s="3">
        <v>15.447099323373296</v>
      </c>
    </row>
    <row r="15" spans="1:20" ht="20.100000000000001" customHeight="1" x14ac:dyDescent="0.2">
      <c r="A15" t="s">
        <v>119</v>
      </c>
      <c r="B15" s="79">
        <v>17.3</v>
      </c>
      <c r="C15" s="79">
        <v>16.600000000000001</v>
      </c>
      <c r="D15" s="79">
        <v>16.399999999999999</v>
      </c>
      <c r="E15" s="79">
        <v>17</v>
      </c>
      <c r="F15" s="79">
        <v>16.8</v>
      </c>
      <c r="G15" s="79">
        <v>16.3</v>
      </c>
      <c r="H15" s="79">
        <v>17.399999999999999</v>
      </c>
      <c r="I15" s="79">
        <v>17.899999999999999</v>
      </c>
      <c r="J15" s="79">
        <v>18.7</v>
      </c>
      <c r="K15" s="79">
        <v>18.899999999999999</v>
      </c>
      <c r="L15" s="79">
        <v>19.100000000000001</v>
      </c>
      <c r="M15" s="79">
        <v>18.8</v>
      </c>
      <c r="N15" s="47">
        <v>19.3</v>
      </c>
      <c r="O15" s="47">
        <v>18.824255516124055</v>
      </c>
      <c r="P15" s="3">
        <v>18.352298010298139</v>
      </c>
      <c r="Q15" s="3">
        <v>18.154267073555719</v>
      </c>
      <c r="R15" s="3">
        <v>17.265591896854382</v>
      </c>
      <c r="S15" s="3">
        <v>17.029652048345302</v>
      </c>
      <c r="T15" s="3">
        <v>17.384011128385566</v>
      </c>
    </row>
    <row r="16" spans="1:20" ht="15" customHeight="1" x14ac:dyDescent="0.2">
      <c r="A16" t="s">
        <v>120</v>
      </c>
      <c r="B16" s="79">
        <v>17.399999999999999</v>
      </c>
      <c r="C16" s="79">
        <v>16.100000000000001</v>
      </c>
      <c r="D16" s="79">
        <v>15.8</v>
      </c>
      <c r="E16" s="79">
        <v>15.5</v>
      </c>
      <c r="F16" s="79">
        <v>16.100000000000001</v>
      </c>
      <c r="G16" s="79">
        <v>16.399999999999999</v>
      </c>
      <c r="H16" s="79">
        <v>16.3</v>
      </c>
      <c r="I16" s="79">
        <v>16.399999999999999</v>
      </c>
      <c r="J16" s="79">
        <v>16.2</v>
      </c>
      <c r="K16" s="79">
        <v>16</v>
      </c>
      <c r="L16" s="79">
        <v>16.2</v>
      </c>
      <c r="M16" s="79">
        <v>16.3</v>
      </c>
      <c r="N16" s="47">
        <v>16.3</v>
      </c>
      <c r="O16" s="47">
        <v>15.809968847352026</v>
      </c>
      <c r="P16" s="3">
        <v>15.957081545064378</v>
      </c>
      <c r="Q16" s="3">
        <v>15.615001926330423</v>
      </c>
      <c r="R16" s="3">
        <v>15.016938215841265</v>
      </c>
      <c r="S16" s="3">
        <v>15.267798824297845</v>
      </c>
      <c r="T16" s="3">
        <v>15.326620865222997</v>
      </c>
    </row>
    <row r="17" spans="1:20" ht="15" customHeight="1" x14ac:dyDescent="0.2">
      <c r="A17" t="s">
        <v>121</v>
      </c>
      <c r="B17" s="79">
        <v>19.2</v>
      </c>
      <c r="C17" s="79">
        <v>18.100000000000001</v>
      </c>
      <c r="D17" s="79">
        <v>16.100000000000001</v>
      </c>
      <c r="E17" s="79">
        <v>16.100000000000001</v>
      </c>
      <c r="F17" s="79">
        <v>15.6</v>
      </c>
      <c r="G17" s="79">
        <v>15.4</v>
      </c>
      <c r="H17" s="79">
        <v>15.9</v>
      </c>
      <c r="I17" s="79">
        <v>16.3</v>
      </c>
      <c r="J17" s="79">
        <v>16.3</v>
      </c>
      <c r="K17" s="79">
        <v>16.399999999999999</v>
      </c>
      <c r="L17" s="79">
        <v>16.8</v>
      </c>
      <c r="M17" s="79">
        <v>16.7</v>
      </c>
      <c r="N17" s="47">
        <v>17.100000000000001</v>
      </c>
      <c r="O17" s="47">
        <v>17.053287380699896</v>
      </c>
      <c r="P17" s="3">
        <v>16.502754750012873</v>
      </c>
      <c r="Q17" s="3">
        <v>16.285905832602754</v>
      </c>
      <c r="R17" s="3">
        <v>15.315999004727544</v>
      </c>
      <c r="S17" s="3">
        <v>15.703044816968868</v>
      </c>
      <c r="T17" s="3">
        <v>15.497306530022335</v>
      </c>
    </row>
    <row r="18" spans="1:20" ht="15" customHeight="1" x14ac:dyDescent="0.2">
      <c r="A18" t="s">
        <v>122</v>
      </c>
      <c r="B18" s="79">
        <v>17.2</v>
      </c>
      <c r="C18" s="79">
        <v>16.600000000000001</v>
      </c>
      <c r="D18" s="79">
        <v>16.399999999999999</v>
      </c>
      <c r="E18" s="79">
        <v>16.5</v>
      </c>
      <c r="F18" s="79">
        <v>15.9</v>
      </c>
      <c r="G18" s="79">
        <v>15.9</v>
      </c>
      <c r="H18" s="79">
        <v>15.3</v>
      </c>
      <c r="I18" s="79">
        <v>15.5</v>
      </c>
      <c r="J18" s="79">
        <v>15.9</v>
      </c>
      <c r="K18" s="79">
        <v>16</v>
      </c>
      <c r="L18" s="79">
        <v>16.5</v>
      </c>
      <c r="M18" s="79">
        <v>16.8</v>
      </c>
      <c r="N18" s="47">
        <v>16.399999999999999</v>
      </c>
      <c r="O18" s="47">
        <v>16.608269493960577</v>
      </c>
      <c r="P18" s="3">
        <v>16.664762731613699</v>
      </c>
      <c r="Q18" s="3">
        <v>16.267200035856753</v>
      </c>
      <c r="R18" s="3">
        <v>15.32517465619177</v>
      </c>
      <c r="S18" s="3">
        <v>15.542482860621966</v>
      </c>
      <c r="T18" s="3">
        <v>15.081726900990864</v>
      </c>
    </row>
    <row r="19" spans="1:20" ht="15" customHeight="1" x14ac:dyDescent="0.2">
      <c r="A19" t="s">
        <v>123</v>
      </c>
      <c r="B19" s="79">
        <v>17.399999999999999</v>
      </c>
      <c r="C19" s="79">
        <v>16.7</v>
      </c>
      <c r="D19" s="79">
        <v>15.6</v>
      </c>
      <c r="E19" s="79">
        <v>15.3</v>
      </c>
      <c r="F19" s="79">
        <v>15.5</v>
      </c>
      <c r="G19" s="79">
        <v>16.7</v>
      </c>
      <c r="H19" s="79">
        <v>16.5</v>
      </c>
      <c r="I19" s="79">
        <v>16.100000000000001</v>
      </c>
      <c r="J19" s="79">
        <v>16.7</v>
      </c>
      <c r="K19" s="79">
        <v>17.5</v>
      </c>
      <c r="L19" s="79">
        <v>17.5</v>
      </c>
      <c r="M19" s="79">
        <v>17.5</v>
      </c>
      <c r="N19" s="47">
        <v>16.899999999999999</v>
      </c>
      <c r="O19" s="47">
        <v>16.643747504768665</v>
      </c>
      <c r="P19" s="3">
        <v>15.587647156109515</v>
      </c>
      <c r="Q19" s="3">
        <v>15.647618261867439</v>
      </c>
      <c r="R19" s="3">
        <v>15.041558934805789</v>
      </c>
      <c r="S19" s="3">
        <v>14.65488418244635</v>
      </c>
      <c r="T19" s="3">
        <v>14.338670520844008</v>
      </c>
    </row>
    <row r="20" spans="1:20" ht="20.100000000000001" customHeight="1" x14ac:dyDescent="0.2">
      <c r="A20" t="s">
        <v>124</v>
      </c>
      <c r="B20" s="79">
        <v>15.8</v>
      </c>
      <c r="C20" s="79">
        <v>16</v>
      </c>
      <c r="D20" s="79">
        <v>15.4</v>
      </c>
      <c r="E20" s="79">
        <v>15</v>
      </c>
      <c r="F20" s="79">
        <v>15</v>
      </c>
      <c r="G20" s="79">
        <v>15.1</v>
      </c>
      <c r="H20" s="79">
        <v>15.2</v>
      </c>
      <c r="I20" s="79">
        <v>15.4</v>
      </c>
      <c r="J20" s="79">
        <v>16.8</v>
      </c>
      <c r="K20" s="79">
        <v>16.7</v>
      </c>
      <c r="L20" s="79">
        <v>16.899999999999999</v>
      </c>
      <c r="M20" s="79">
        <v>16.399999999999999</v>
      </c>
      <c r="N20" s="47">
        <v>16.100000000000001</v>
      </c>
      <c r="O20" s="47">
        <v>15.979636763896533</v>
      </c>
      <c r="P20" s="3">
        <v>15.50998149422924</v>
      </c>
      <c r="Q20" s="3">
        <v>16.221461722375885</v>
      </c>
      <c r="R20" s="3">
        <v>16.092492400634711</v>
      </c>
      <c r="S20" s="3">
        <v>15.48868975359324</v>
      </c>
      <c r="T20" s="3">
        <v>15.890001150615578</v>
      </c>
    </row>
    <row r="21" spans="1:20" ht="15" customHeight="1" x14ac:dyDescent="0.2">
      <c r="A21" t="s">
        <v>125</v>
      </c>
      <c r="B21" s="79">
        <v>19.600000000000001</v>
      </c>
      <c r="C21" s="79">
        <v>18.600000000000001</v>
      </c>
      <c r="D21" s="79">
        <v>16.3</v>
      </c>
      <c r="E21" s="79">
        <v>15.1</v>
      </c>
      <c r="F21" s="79">
        <v>15.7</v>
      </c>
      <c r="G21" s="79">
        <v>15.4</v>
      </c>
      <c r="H21" s="79">
        <v>16.2</v>
      </c>
      <c r="I21" s="79">
        <v>16.7</v>
      </c>
      <c r="J21" s="79">
        <v>16.8</v>
      </c>
      <c r="K21" s="79">
        <v>16.899999999999999</v>
      </c>
      <c r="L21" s="79">
        <v>17.100000000000001</v>
      </c>
      <c r="M21" s="79">
        <v>16.600000000000001</v>
      </c>
      <c r="N21" s="47">
        <v>16.399999999999999</v>
      </c>
      <c r="O21" s="47">
        <v>15.870967741935484</v>
      </c>
      <c r="P21" s="3">
        <v>15.500435161009573</v>
      </c>
      <c r="Q21" s="3">
        <v>16.137598068799036</v>
      </c>
      <c r="R21" s="3">
        <v>15.191972076788829</v>
      </c>
      <c r="S21" s="3">
        <v>14.027589937787395</v>
      </c>
      <c r="T21" s="3">
        <v>14.404291360813101</v>
      </c>
    </row>
    <row r="22" spans="1:20" ht="15" customHeight="1" x14ac:dyDescent="0.2">
      <c r="A22" t="s">
        <v>126</v>
      </c>
      <c r="B22" s="79">
        <v>18</v>
      </c>
      <c r="C22" s="79">
        <v>17.600000000000001</v>
      </c>
      <c r="D22" s="79">
        <v>16.7</v>
      </c>
      <c r="E22" s="79">
        <v>15.9</v>
      </c>
      <c r="F22" s="79">
        <v>16.3</v>
      </c>
      <c r="G22" s="79">
        <v>17</v>
      </c>
      <c r="H22" s="79">
        <v>17.3</v>
      </c>
      <c r="I22" s="79">
        <v>17.5</v>
      </c>
      <c r="J22" s="79">
        <v>18</v>
      </c>
      <c r="K22" s="79">
        <v>18.100000000000001</v>
      </c>
      <c r="L22" s="79">
        <v>18.2</v>
      </c>
      <c r="M22" s="79">
        <v>17.8</v>
      </c>
      <c r="N22" s="47">
        <v>17.8</v>
      </c>
      <c r="O22" s="47">
        <v>17.412302999491612</v>
      </c>
      <c r="P22" s="3">
        <v>16.821194969938556</v>
      </c>
      <c r="Q22" s="3">
        <v>16.674522238409462</v>
      </c>
      <c r="R22" s="3">
        <v>16.132504671378666</v>
      </c>
      <c r="S22" s="3">
        <v>16.078306794265973</v>
      </c>
      <c r="T22" s="3">
        <v>15.502150169349623</v>
      </c>
    </row>
    <row r="23" spans="1:20" ht="15" customHeight="1" x14ac:dyDescent="0.2">
      <c r="A23" t="s">
        <v>127</v>
      </c>
      <c r="B23" s="79">
        <v>17.3</v>
      </c>
      <c r="C23" s="79">
        <v>16.399999999999999</v>
      </c>
      <c r="D23" s="79">
        <v>15.7</v>
      </c>
      <c r="E23" s="79">
        <v>16.399999999999999</v>
      </c>
      <c r="F23" s="79">
        <v>16.3</v>
      </c>
      <c r="G23" s="79">
        <v>16</v>
      </c>
      <c r="H23" s="79">
        <v>16.2</v>
      </c>
      <c r="I23" s="79">
        <v>16.600000000000001</v>
      </c>
      <c r="J23" s="79">
        <v>16.7</v>
      </c>
      <c r="K23" s="79">
        <v>17</v>
      </c>
      <c r="L23" s="79">
        <v>17.100000000000001</v>
      </c>
      <c r="M23" s="79">
        <v>17</v>
      </c>
      <c r="N23" s="47">
        <v>17</v>
      </c>
      <c r="O23" s="47">
        <v>16.975316074653822</v>
      </c>
      <c r="P23" s="3">
        <v>16.155950752393981</v>
      </c>
      <c r="Q23" s="3">
        <v>16.200612131329997</v>
      </c>
      <c r="R23" s="3">
        <v>16.019473477769317</v>
      </c>
      <c r="S23" s="3">
        <v>14.491259807736807</v>
      </c>
      <c r="T23" s="3">
        <v>14.28750889828734</v>
      </c>
    </row>
    <row r="24" spans="1:20" ht="15" customHeight="1" x14ac:dyDescent="0.2">
      <c r="A24" t="s">
        <v>200</v>
      </c>
      <c r="B24" s="79">
        <v>11</v>
      </c>
      <c r="C24" s="79">
        <v>11.1</v>
      </c>
      <c r="D24" s="79">
        <v>10</v>
      </c>
      <c r="E24" s="79">
        <v>9.9</v>
      </c>
      <c r="F24" s="79">
        <v>10.3</v>
      </c>
      <c r="G24" s="79">
        <v>10.1</v>
      </c>
      <c r="H24" s="79">
        <v>10.4</v>
      </c>
      <c r="I24" s="79">
        <v>11.7</v>
      </c>
      <c r="J24" s="79">
        <v>11.5</v>
      </c>
      <c r="K24" s="79">
        <v>11.9</v>
      </c>
      <c r="L24" s="79">
        <v>11.8</v>
      </c>
      <c r="M24" s="79">
        <v>12.5</v>
      </c>
      <c r="N24" s="47">
        <v>12.4</v>
      </c>
      <c r="O24" s="47">
        <v>11.607795371498174</v>
      </c>
      <c r="P24" s="3">
        <v>11.649580615097857</v>
      </c>
      <c r="Q24" s="3">
        <v>11.944190898422219</v>
      </c>
      <c r="R24" s="3">
        <v>11.929543634907926</v>
      </c>
      <c r="S24" s="3">
        <v>11.097963505013391</v>
      </c>
      <c r="T24" s="3">
        <v>11.099165190994182</v>
      </c>
    </row>
    <row r="25" spans="1:20" ht="20.100000000000001" customHeight="1" x14ac:dyDescent="0.2">
      <c r="A25" t="s">
        <v>128</v>
      </c>
      <c r="B25" s="79">
        <v>19.7</v>
      </c>
      <c r="C25" s="79">
        <v>17.8</v>
      </c>
      <c r="D25" s="79">
        <v>16.899999999999999</v>
      </c>
      <c r="E25" s="79">
        <v>16.399999999999999</v>
      </c>
      <c r="F25" s="79">
        <v>16.100000000000001</v>
      </c>
      <c r="G25" s="79">
        <v>16.8</v>
      </c>
      <c r="H25" s="79">
        <v>16.2</v>
      </c>
      <c r="I25" s="79">
        <v>16.2</v>
      </c>
      <c r="J25" s="79">
        <v>17</v>
      </c>
      <c r="K25" s="79">
        <v>16.600000000000001</v>
      </c>
      <c r="L25" s="79">
        <v>16.7</v>
      </c>
      <c r="M25" s="79">
        <v>16.5</v>
      </c>
      <c r="N25" s="47">
        <v>16</v>
      </c>
      <c r="O25" s="47">
        <v>15.325191288993524</v>
      </c>
      <c r="P25" s="3">
        <v>15.183316016030874</v>
      </c>
      <c r="Q25" s="3">
        <v>15.001501050735515</v>
      </c>
      <c r="R25" s="3">
        <v>14.311673208315163</v>
      </c>
      <c r="S25" s="3">
        <v>13.749821708743402</v>
      </c>
      <c r="T25" s="3">
        <v>14.406934306569342</v>
      </c>
    </row>
    <row r="26" spans="1:20" ht="15" customHeight="1" x14ac:dyDescent="0.2">
      <c r="A26" t="s">
        <v>926</v>
      </c>
      <c r="B26" s="79">
        <v>19.2</v>
      </c>
      <c r="C26" s="79">
        <v>17.100000000000001</v>
      </c>
      <c r="D26" s="79">
        <v>16.600000000000001</v>
      </c>
      <c r="E26" s="79">
        <v>15.7</v>
      </c>
      <c r="F26" s="79">
        <v>16</v>
      </c>
      <c r="G26" s="79">
        <v>16</v>
      </c>
      <c r="H26" s="79">
        <v>16.100000000000001</v>
      </c>
      <c r="I26" s="79">
        <v>16.3</v>
      </c>
      <c r="J26" s="79">
        <v>16.399999999999999</v>
      </c>
      <c r="K26" s="79">
        <v>16.5</v>
      </c>
      <c r="L26" s="79">
        <v>17.3</v>
      </c>
      <c r="M26" s="79">
        <v>17.3</v>
      </c>
      <c r="N26" s="47">
        <v>17</v>
      </c>
      <c r="O26" s="47">
        <v>16.664143814673313</v>
      </c>
      <c r="P26" s="3">
        <v>16.354546326491462</v>
      </c>
      <c r="Q26" s="3">
        <v>15.801235857368756</v>
      </c>
      <c r="R26" s="3">
        <v>14.816106075195625</v>
      </c>
      <c r="S26" s="3">
        <v>14.397000213800551</v>
      </c>
      <c r="T26" s="3">
        <v>15.33674489735898</v>
      </c>
    </row>
    <row r="27" spans="1:20" ht="15" customHeight="1" x14ac:dyDescent="0.2">
      <c r="A27" t="s">
        <v>130</v>
      </c>
      <c r="B27" s="79">
        <v>13</v>
      </c>
      <c r="C27" s="79">
        <v>12</v>
      </c>
      <c r="D27" s="79">
        <v>11.3</v>
      </c>
      <c r="E27" s="79">
        <v>11.8</v>
      </c>
      <c r="F27" s="79">
        <v>11.1</v>
      </c>
      <c r="G27" s="79">
        <v>11.3</v>
      </c>
      <c r="H27" s="79">
        <v>11.8</v>
      </c>
      <c r="I27" s="79">
        <v>12.6</v>
      </c>
      <c r="J27" s="79">
        <v>12.8</v>
      </c>
      <c r="K27" s="79">
        <v>12.8</v>
      </c>
      <c r="L27" s="79">
        <v>13</v>
      </c>
      <c r="M27" s="79">
        <v>13</v>
      </c>
      <c r="N27" s="47">
        <v>13.1</v>
      </c>
      <c r="O27" s="47">
        <v>13.347368421052632</v>
      </c>
      <c r="P27" s="3">
        <v>13.506115815584637</v>
      </c>
      <c r="Q27" s="3">
        <v>13.361080438291005</v>
      </c>
      <c r="R27" s="3">
        <v>13.628784554629224</v>
      </c>
      <c r="S27" s="3">
        <v>12.521596051007815</v>
      </c>
      <c r="T27" s="3">
        <v>12.989477315853028</v>
      </c>
    </row>
    <row r="28" spans="1:20" ht="15" customHeight="1" x14ac:dyDescent="0.2">
      <c r="A28" t="s">
        <v>221</v>
      </c>
      <c r="B28" s="79">
        <v>17.2</v>
      </c>
      <c r="C28" s="79">
        <v>17.399999999999999</v>
      </c>
      <c r="D28" s="79">
        <v>18.899999999999999</v>
      </c>
      <c r="E28" s="79">
        <v>17.5</v>
      </c>
      <c r="F28" s="79">
        <v>17.7</v>
      </c>
      <c r="G28" s="79">
        <v>14.9</v>
      </c>
      <c r="H28" s="79">
        <v>14.8</v>
      </c>
      <c r="I28" s="79">
        <v>14.6</v>
      </c>
      <c r="J28" s="79">
        <v>14.9</v>
      </c>
      <c r="K28" s="79">
        <v>14.8</v>
      </c>
      <c r="L28" s="79">
        <v>15</v>
      </c>
      <c r="M28" s="79">
        <v>15.2</v>
      </c>
      <c r="N28" s="47">
        <v>15.5</v>
      </c>
      <c r="O28" s="47">
        <v>15.466895805863791</v>
      </c>
      <c r="P28" s="3">
        <v>15.277818330462203</v>
      </c>
      <c r="Q28" s="3">
        <v>15.40297710829083</v>
      </c>
      <c r="R28" s="3">
        <v>14.988869651249074</v>
      </c>
      <c r="S28" s="3">
        <v>14.998168632334629</v>
      </c>
      <c r="T28" s="3">
        <v>15.181414540072657</v>
      </c>
    </row>
    <row r="29" spans="1:20" ht="15" customHeight="1" x14ac:dyDescent="0.2">
      <c r="A29" t="s">
        <v>131</v>
      </c>
      <c r="B29" s="79">
        <v>18.2</v>
      </c>
      <c r="C29" s="79">
        <v>17.8</v>
      </c>
      <c r="D29" s="79">
        <v>16.899999999999999</v>
      </c>
      <c r="E29" s="79">
        <v>16.399999999999999</v>
      </c>
      <c r="F29" s="79">
        <v>16.600000000000001</v>
      </c>
      <c r="G29" s="79">
        <v>17.399999999999999</v>
      </c>
      <c r="H29" s="79">
        <v>16.899999999999999</v>
      </c>
      <c r="I29" s="79">
        <v>17.600000000000001</v>
      </c>
      <c r="J29" s="79">
        <v>17.2</v>
      </c>
      <c r="K29" s="79">
        <v>17.600000000000001</v>
      </c>
      <c r="L29" s="79">
        <v>17.8</v>
      </c>
      <c r="M29" s="79">
        <v>17.600000000000001</v>
      </c>
      <c r="N29" s="47">
        <v>17.399999999999999</v>
      </c>
      <c r="O29" s="47">
        <v>16.889512630773158</v>
      </c>
      <c r="P29" s="3">
        <v>16.350725532571783</v>
      </c>
      <c r="Q29" s="3">
        <v>16.670458567167199</v>
      </c>
      <c r="R29" s="3">
        <v>15.295011099427503</v>
      </c>
      <c r="S29" s="3">
        <v>15.489204782013918</v>
      </c>
      <c r="T29" s="3">
        <v>16.216216216216214</v>
      </c>
    </row>
    <row r="30" spans="1:20" ht="20.100000000000001" customHeight="1" x14ac:dyDescent="0.2">
      <c r="A30" t="s">
        <v>132</v>
      </c>
      <c r="B30" s="79">
        <v>16.5</v>
      </c>
      <c r="C30" s="79">
        <v>17.600000000000001</v>
      </c>
      <c r="D30" s="79">
        <v>17.5</v>
      </c>
      <c r="E30" s="79">
        <v>16.2</v>
      </c>
      <c r="F30" s="79">
        <v>16.5</v>
      </c>
      <c r="G30" s="79">
        <v>15.6</v>
      </c>
      <c r="H30" s="79">
        <v>15.9</v>
      </c>
      <c r="I30" s="79">
        <v>16.3</v>
      </c>
      <c r="J30" s="79">
        <v>16.399999999999999</v>
      </c>
      <c r="K30" s="79">
        <v>16.600000000000001</v>
      </c>
      <c r="L30" s="79">
        <v>17.2</v>
      </c>
      <c r="M30" s="79">
        <v>18</v>
      </c>
      <c r="N30" s="47">
        <v>17.7</v>
      </c>
      <c r="O30" s="47">
        <v>17.350912092098024</v>
      </c>
      <c r="P30" s="3">
        <v>16.751414746165832</v>
      </c>
      <c r="Q30" s="3">
        <v>16.534181240063592</v>
      </c>
      <c r="R30" s="3">
        <v>15.991732220260074</v>
      </c>
      <c r="S30" s="3">
        <v>15.725887106452774</v>
      </c>
      <c r="T30" s="3">
        <v>15.960992470065424</v>
      </c>
    </row>
    <row r="31" spans="1:20" ht="15" customHeight="1" x14ac:dyDescent="0.2">
      <c r="A31" t="s">
        <v>133</v>
      </c>
      <c r="B31" s="79">
        <v>10.5</v>
      </c>
      <c r="C31" s="79">
        <v>10.4</v>
      </c>
      <c r="D31" s="79">
        <v>9.9</v>
      </c>
      <c r="E31" s="79">
        <v>9.6</v>
      </c>
      <c r="F31" s="79">
        <v>9.8000000000000007</v>
      </c>
      <c r="G31" s="79">
        <v>10.1</v>
      </c>
      <c r="H31" s="79">
        <v>10.6</v>
      </c>
      <c r="I31" s="79">
        <v>11.1</v>
      </c>
      <c r="J31" s="79">
        <v>11.3</v>
      </c>
      <c r="K31" s="79">
        <v>11.5</v>
      </c>
      <c r="L31" s="79">
        <v>12.2</v>
      </c>
      <c r="M31" s="79">
        <v>12</v>
      </c>
      <c r="N31" s="47">
        <v>12.1</v>
      </c>
      <c r="O31" s="47">
        <v>11.825208826829574</v>
      </c>
      <c r="P31" s="3">
        <v>11.724873032792024</v>
      </c>
      <c r="Q31" s="3">
        <v>11.990620444895114</v>
      </c>
      <c r="R31" s="3">
        <v>11.506495105583943</v>
      </c>
      <c r="S31" s="3">
        <v>11.619762351469667</v>
      </c>
      <c r="T31" s="3">
        <v>11.54265904859729</v>
      </c>
    </row>
    <row r="32" spans="1:20" ht="15" customHeight="1" x14ac:dyDescent="0.2">
      <c r="A32" t="s">
        <v>134</v>
      </c>
      <c r="B32" s="79">
        <v>18</v>
      </c>
      <c r="C32" s="79">
        <v>16.899999999999999</v>
      </c>
      <c r="D32" s="79">
        <v>15.8</v>
      </c>
      <c r="E32" s="79">
        <v>15.1</v>
      </c>
      <c r="F32" s="79">
        <v>15.5</v>
      </c>
      <c r="G32" s="79">
        <v>15.8</v>
      </c>
      <c r="H32" s="79">
        <v>14.9</v>
      </c>
      <c r="I32" s="79">
        <v>15.4</v>
      </c>
      <c r="J32" s="79">
        <v>14.9</v>
      </c>
      <c r="K32" s="79">
        <v>15</v>
      </c>
      <c r="L32" s="79">
        <v>15.5</v>
      </c>
      <c r="M32" s="79">
        <v>15.7</v>
      </c>
      <c r="N32" s="47">
        <v>16</v>
      </c>
      <c r="O32" s="47">
        <v>15.417668624591006</v>
      </c>
      <c r="P32" s="3">
        <v>15.419393218322426</v>
      </c>
      <c r="Q32" s="3">
        <v>15.182724252491695</v>
      </c>
      <c r="R32" s="3">
        <v>14.815593349894899</v>
      </c>
      <c r="S32" s="3">
        <v>14.594134342478714</v>
      </c>
      <c r="T32" s="3">
        <v>14.623800383877159</v>
      </c>
    </row>
    <row r="33" spans="1:20" ht="15" customHeight="1" x14ac:dyDescent="0.2">
      <c r="A33" t="s">
        <v>135</v>
      </c>
      <c r="B33" s="79">
        <v>18.5</v>
      </c>
      <c r="C33" s="79">
        <v>17.399999999999999</v>
      </c>
      <c r="D33" s="79">
        <v>16.2</v>
      </c>
      <c r="E33" s="79">
        <v>15.8</v>
      </c>
      <c r="F33" s="79">
        <v>15.3</v>
      </c>
      <c r="G33" s="79">
        <v>15.6</v>
      </c>
      <c r="H33" s="79">
        <v>16.100000000000001</v>
      </c>
      <c r="I33" s="79">
        <v>15.8</v>
      </c>
      <c r="J33" s="79">
        <v>15.8</v>
      </c>
      <c r="K33" s="79">
        <v>15.8</v>
      </c>
      <c r="L33" s="79">
        <v>16.2</v>
      </c>
      <c r="M33" s="79">
        <v>16</v>
      </c>
      <c r="N33" s="47">
        <v>16.3</v>
      </c>
      <c r="O33" s="47">
        <v>15.572126638395103</v>
      </c>
      <c r="P33" s="3">
        <v>15.303447853512155</v>
      </c>
      <c r="Q33" s="3">
        <v>15.442070736231742</v>
      </c>
      <c r="R33" s="3">
        <v>14.969681277059536</v>
      </c>
      <c r="S33" s="3">
        <v>14.651660486148367</v>
      </c>
      <c r="T33" s="3">
        <v>14.889170700341152</v>
      </c>
    </row>
    <row r="34" spans="1:20" ht="15" customHeight="1" x14ac:dyDescent="0.2">
      <c r="A34" t="s">
        <v>136</v>
      </c>
      <c r="B34" s="79">
        <v>17.7</v>
      </c>
      <c r="C34" s="79">
        <v>17.5</v>
      </c>
      <c r="D34" s="79">
        <v>16.7</v>
      </c>
      <c r="E34" s="79">
        <v>16.2</v>
      </c>
      <c r="F34" s="79">
        <v>16.600000000000001</v>
      </c>
      <c r="G34" s="79">
        <v>15.5</v>
      </c>
      <c r="H34" s="79">
        <v>15.9</v>
      </c>
      <c r="I34" s="79">
        <v>15.7</v>
      </c>
      <c r="J34" s="79">
        <v>16.399999999999999</v>
      </c>
      <c r="K34" s="79">
        <v>16.2</v>
      </c>
      <c r="L34" s="79">
        <v>16.600000000000001</v>
      </c>
      <c r="M34" s="79">
        <v>16.3</v>
      </c>
      <c r="N34" s="47">
        <v>15.3</v>
      </c>
      <c r="O34" s="47">
        <v>15.412328002975084</v>
      </c>
      <c r="P34" s="3">
        <v>15.228777775214011</v>
      </c>
      <c r="Q34" s="3">
        <v>15.029847650217807</v>
      </c>
      <c r="R34" s="3">
        <v>14.916924487223559</v>
      </c>
      <c r="S34" s="3">
        <v>14.852029021995376</v>
      </c>
      <c r="T34" s="3">
        <v>14.511973834539305</v>
      </c>
    </row>
    <row r="35" spans="1:20" ht="20.100000000000001" customHeight="1" x14ac:dyDescent="0.2">
      <c r="A35" t="s">
        <v>137</v>
      </c>
      <c r="B35" s="79">
        <v>17.399999999999999</v>
      </c>
      <c r="C35" s="79">
        <v>16.899999999999999</v>
      </c>
      <c r="D35" s="79">
        <v>15.9</v>
      </c>
      <c r="E35" s="79">
        <v>15.5</v>
      </c>
      <c r="F35" s="79">
        <v>15.2</v>
      </c>
      <c r="G35" s="79">
        <v>15.8</v>
      </c>
      <c r="H35" s="79">
        <v>15.6</v>
      </c>
      <c r="I35" s="79">
        <v>16.399999999999999</v>
      </c>
      <c r="J35" s="79">
        <v>16.600000000000001</v>
      </c>
      <c r="K35" s="79">
        <v>16.600000000000001</v>
      </c>
      <c r="L35" s="79">
        <v>16.5</v>
      </c>
      <c r="M35" s="79">
        <v>16.3</v>
      </c>
      <c r="N35" s="47">
        <v>16.3</v>
      </c>
      <c r="O35" s="47">
        <v>15.956978841331983</v>
      </c>
      <c r="P35" s="3">
        <v>15.546620299934796</v>
      </c>
      <c r="Q35" s="3">
        <v>14.903291917509927</v>
      </c>
      <c r="R35" s="3">
        <v>14.647984182927878</v>
      </c>
      <c r="S35" s="3">
        <v>14.391008321625419</v>
      </c>
      <c r="T35" s="3">
        <v>15.1508868924211</v>
      </c>
    </row>
    <row r="36" spans="1:20" ht="15" customHeight="1" x14ac:dyDescent="0.2">
      <c r="A36" t="s">
        <v>138</v>
      </c>
      <c r="B36" s="79">
        <v>17.100000000000001</v>
      </c>
      <c r="C36" s="79">
        <v>17.2</v>
      </c>
      <c r="D36" s="79">
        <v>16.7</v>
      </c>
      <c r="E36" s="79">
        <v>15.5</v>
      </c>
      <c r="F36" s="79">
        <v>15.1</v>
      </c>
      <c r="G36" s="79">
        <v>15.2</v>
      </c>
      <c r="H36" s="79">
        <v>15.2</v>
      </c>
      <c r="I36" s="79">
        <v>16.100000000000001</v>
      </c>
      <c r="J36" s="79">
        <v>16.3</v>
      </c>
      <c r="K36" s="79">
        <v>16.3</v>
      </c>
      <c r="L36" s="79">
        <v>16.399999999999999</v>
      </c>
      <c r="M36" s="79">
        <v>16.3</v>
      </c>
      <c r="N36" s="47">
        <v>16.3</v>
      </c>
      <c r="O36" s="47">
        <v>16.089447535975477</v>
      </c>
      <c r="P36" s="3">
        <v>15.877184945382728</v>
      </c>
      <c r="Q36" s="3">
        <v>16.266920717344192</v>
      </c>
      <c r="R36" s="3">
        <v>15.339028939293664</v>
      </c>
      <c r="S36" s="3">
        <v>14.953728639279245</v>
      </c>
      <c r="T36" s="3">
        <v>14.539727119190845</v>
      </c>
    </row>
    <row r="37" spans="1:20" ht="20.100000000000001" customHeight="1" x14ac:dyDescent="0.2">
      <c r="A37" t="s">
        <v>139</v>
      </c>
      <c r="B37" s="79">
        <v>17.600000000000001</v>
      </c>
      <c r="C37" s="79">
        <v>17</v>
      </c>
      <c r="D37" s="79">
        <v>16.2</v>
      </c>
      <c r="E37" s="79">
        <v>15.8</v>
      </c>
      <c r="F37" s="79">
        <v>15.7</v>
      </c>
      <c r="G37" s="79">
        <v>15.8</v>
      </c>
      <c r="H37" s="79">
        <v>15.8</v>
      </c>
      <c r="I37" s="79">
        <v>16.100000000000001</v>
      </c>
      <c r="J37" s="79">
        <v>16.3</v>
      </c>
      <c r="K37" s="79">
        <v>16.5</v>
      </c>
      <c r="L37" s="79">
        <v>16.8</v>
      </c>
      <c r="M37" s="79">
        <v>16.7</v>
      </c>
      <c r="N37" s="47">
        <v>16.600000000000001</v>
      </c>
      <c r="O37" s="47">
        <v>16.350272436388913</v>
      </c>
      <c r="P37" s="3">
        <v>16.071601564651196</v>
      </c>
      <c r="Q37" s="3">
        <v>15.929670688268599</v>
      </c>
      <c r="R37" s="3">
        <v>15.353020724980238</v>
      </c>
      <c r="S37" s="3">
        <v>15.120333424348106</v>
      </c>
      <c r="T37" s="3">
        <v>15.277196054163815</v>
      </c>
    </row>
    <row r="38" spans="1:20" ht="20.100000000000001" customHeight="1" x14ac:dyDescent="0.2">
      <c r="A38" t="s">
        <v>174</v>
      </c>
      <c r="B38" s="79">
        <v>18.5</v>
      </c>
      <c r="C38" s="79">
        <v>20.399999999999999</v>
      </c>
      <c r="D38" s="79">
        <v>17.100000000000001</v>
      </c>
      <c r="E38" s="79">
        <v>18</v>
      </c>
      <c r="F38" s="79">
        <v>17.8</v>
      </c>
      <c r="G38" s="79">
        <v>21.6</v>
      </c>
      <c r="H38" s="79">
        <v>22.4</v>
      </c>
      <c r="I38" s="79">
        <v>26</v>
      </c>
      <c r="J38" s="79">
        <v>26.1</v>
      </c>
      <c r="K38" s="79">
        <v>27.9</v>
      </c>
      <c r="L38" s="79">
        <v>21.4</v>
      </c>
      <c r="M38" s="79">
        <v>21.1</v>
      </c>
      <c r="N38" s="345">
        <v>21.6</v>
      </c>
      <c r="O38" s="345">
        <v>21.528424976700837</v>
      </c>
      <c r="P38" s="3">
        <v>21.491841491841491</v>
      </c>
      <c r="Q38" s="3">
        <v>21.345707656612529</v>
      </c>
      <c r="R38" s="3">
        <v>21.647058823529413</v>
      </c>
      <c r="S38" s="3">
        <v>19.870410367170628</v>
      </c>
      <c r="T38" s="3">
        <v>19.61783439490446</v>
      </c>
    </row>
    <row r="39" spans="1:20" ht="39.950000000000003" customHeight="1" x14ac:dyDescent="0.25">
      <c r="A39" s="160" t="s">
        <v>921</v>
      </c>
      <c r="C39" s="6"/>
      <c r="D39" s="6"/>
      <c r="E39" s="6"/>
      <c r="F39" s="6"/>
      <c r="G39" s="6"/>
      <c r="H39" s="6"/>
      <c r="I39" s="6"/>
      <c r="J39" s="6"/>
      <c r="K39" s="6"/>
      <c r="L39" s="6"/>
      <c r="M39" s="6"/>
      <c r="N39" s="343"/>
      <c r="O39" s="343"/>
      <c r="P39" s="3"/>
      <c r="Q39" s="3"/>
      <c r="R39" s="3"/>
      <c r="S39" s="3"/>
    </row>
    <row r="40" spans="1:20" x14ac:dyDescent="0.2">
      <c r="A40" s="204" t="s">
        <v>377</v>
      </c>
      <c r="B40" s="204" t="s">
        <v>378</v>
      </c>
      <c r="C40" s="6"/>
      <c r="D40" s="6"/>
      <c r="E40" s="6"/>
      <c r="F40" s="6"/>
      <c r="G40" s="6"/>
      <c r="H40" s="6"/>
      <c r="I40" s="6"/>
      <c r="J40" s="6"/>
      <c r="K40" s="6"/>
      <c r="L40" s="6"/>
      <c r="M40" s="6"/>
      <c r="N40" s="343"/>
      <c r="O40" s="343"/>
      <c r="P40" s="3"/>
      <c r="Q40" s="3"/>
      <c r="R40" s="3"/>
      <c r="S40" s="3"/>
      <c r="T40" s="3"/>
    </row>
    <row r="41" spans="1:20" x14ac:dyDescent="0.2">
      <c r="A41" t="s">
        <v>369</v>
      </c>
      <c r="B41" s="204" t="s">
        <v>374</v>
      </c>
      <c r="C41" s="6"/>
      <c r="D41" s="6"/>
      <c r="E41" s="6"/>
      <c r="F41" s="6"/>
      <c r="G41" s="6"/>
      <c r="H41" s="6"/>
      <c r="I41" s="6"/>
      <c r="J41" s="6"/>
      <c r="K41" s="6"/>
      <c r="L41" s="6"/>
      <c r="M41" s="6"/>
      <c r="N41" s="343"/>
      <c r="O41" s="343"/>
      <c r="P41" s="3"/>
      <c r="Q41" s="3"/>
      <c r="R41" s="3"/>
      <c r="S41" s="3"/>
      <c r="T41" s="3"/>
    </row>
    <row r="42" spans="1:20" x14ac:dyDescent="0.2">
      <c r="A42" t="s">
        <v>370</v>
      </c>
      <c r="B42" s="204" t="s">
        <v>375</v>
      </c>
      <c r="C42" s="6"/>
      <c r="D42" s="6"/>
      <c r="E42" s="6"/>
      <c r="F42" s="6"/>
      <c r="G42" s="6"/>
      <c r="H42" s="6"/>
      <c r="I42" s="6"/>
      <c r="J42" s="6"/>
      <c r="K42" s="6"/>
      <c r="L42" s="6"/>
      <c r="M42" s="6"/>
      <c r="N42" s="343"/>
      <c r="O42" s="343"/>
      <c r="P42" s="3"/>
      <c r="Q42" s="3"/>
      <c r="R42" s="3"/>
      <c r="S42" s="3"/>
      <c r="T42" s="3"/>
    </row>
    <row r="43" spans="1:20" x14ac:dyDescent="0.2">
      <c r="A43" t="s">
        <v>371</v>
      </c>
      <c r="B43" s="204" t="s">
        <v>925</v>
      </c>
      <c r="C43" s="6"/>
      <c r="D43" s="6"/>
      <c r="E43" s="6"/>
      <c r="F43" s="6"/>
      <c r="G43" s="6"/>
      <c r="H43" s="6"/>
      <c r="I43" s="6"/>
      <c r="J43" s="6"/>
      <c r="K43" s="6"/>
      <c r="L43" s="6"/>
      <c r="M43" s="6"/>
      <c r="N43" s="343"/>
      <c r="O43" s="343"/>
      <c r="P43" s="3"/>
      <c r="Q43" s="3"/>
      <c r="R43" s="3"/>
      <c r="S43" s="3"/>
      <c r="T43" s="3"/>
    </row>
    <row r="44" spans="1:20" x14ac:dyDescent="0.2">
      <c r="B44" s="6"/>
      <c r="C44" s="6"/>
      <c r="D44" s="6"/>
      <c r="E44" s="6"/>
      <c r="F44" s="6"/>
      <c r="G44" s="6"/>
      <c r="H44" s="6"/>
      <c r="I44" s="6"/>
      <c r="J44" s="6"/>
      <c r="K44" s="6"/>
      <c r="L44" s="6"/>
      <c r="M44" s="6"/>
      <c r="N44" s="343"/>
      <c r="O44" s="343"/>
      <c r="P44" s="3"/>
      <c r="Q44" s="3"/>
      <c r="R44" s="3"/>
      <c r="S44" s="3"/>
      <c r="T44" s="3"/>
    </row>
    <row r="45" spans="1:20" x14ac:dyDescent="0.2">
      <c r="B45" s="6"/>
      <c r="C45" s="6"/>
      <c r="D45" s="6"/>
      <c r="E45" s="6"/>
      <c r="F45" s="6"/>
      <c r="G45" s="6"/>
      <c r="H45" s="6"/>
      <c r="I45" s="6"/>
      <c r="J45" s="6"/>
      <c r="K45" s="6"/>
      <c r="L45" s="6"/>
      <c r="M45" s="6"/>
      <c r="N45" s="343"/>
      <c r="O45" s="343"/>
      <c r="P45" s="3"/>
      <c r="Q45" s="3"/>
      <c r="R45" s="3"/>
      <c r="S45" s="3"/>
      <c r="T45" s="3"/>
    </row>
    <row r="46" spans="1:20" x14ac:dyDescent="0.2">
      <c r="B46" s="6"/>
      <c r="C46" s="6"/>
      <c r="D46" s="6"/>
      <c r="E46" s="6"/>
      <c r="F46" s="6"/>
      <c r="G46" s="6"/>
      <c r="H46" s="6"/>
      <c r="I46" s="6"/>
      <c r="J46" s="6"/>
      <c r="K46" s="6"/>
      <c r="L46" s="6"/>
      <c r="M46" s="6"/>
      <c r="N46" s="343"/>
      <c r="O46" s="343"/>
      <c r="P46" s="3"/>
      <c r="Q46" s="3"/>
      <c r="R46" s="3"/>
      <c r="S46" s="3"/>
      <c r="T46" s="3"/>
    </row>
    <row r="47" spans="1:20" x14ac:dyDescent="0.2">
      <c r="B47" s="6"/>
      <c r="C47" s="6"/>
      <c r="D47" s="6"/>
      <c r="E47" s="6"/>
      <c r="F47" s="6"/>
      <c r="G47" s="6"/>
      <c r="H47" s="6"/>
      <c r="I47" s="6"/>
      <c r="J47" s="6"/>
      <c r="K47" s="6"/>
      <c r="L47" s="6"/>
      <c r="M47" s="6"/>
      <c r="N47" s="343"/>
      <c r="O47" s="343"/>
      <c r="P47" s="3"/>
      <c r="Q47" s="3"/>
      <c r="R47" s="3"/>
      <c r="S47" s="3"/>
      <c r="T47" s="3"/>
    </row>
    <row r="48" spans="1:20" x14ac:dyDescent="0.2">
      <c r="B48" s="6"/>
      <c r="C48" s="6"/>
      <c r="D48" s="6"/>
      <c r="E48" s="6"/>
      <c r="F48" s="6"/>
      <c r="G48" s="6"/>
      <c r="H48" s="6"/>
      <c r="I48" s="6"/>
      <c r="J48" s="6"/>
      <c r="K48" s="6"/>
      <c r="L48" s="6"/>
      <c r="M48" s="6"/>
      <c r="N48" s="343"/>
      <c r="O48" s="343"/>
      <c r="P48" s="3"/>
      <c r="Q48" s="3"/>
      <c r="R48" s="3"/>
      <c r="S48" s="3"/>
      <c r="T48" s="3"/>
    </row>
    <row r="49" spans="2:20" x14ac:dyDescent="0.2">
      <c r="B49" s="6"/>
      <c r="C49" s="6"/>
      <c r="D49" s="6"/>
      <c r="E49" s="6"/>
      <c r="F49" s="6"/>
      <c r="G49" s="6"/>
      <c r="H49" s="6"/>
      <c r="I49" s="6"/>
      <c r="J49" s="6"/>
      <c r="K49" s="6"/>
      <c r="L49" s="6"/>
      <c r="M49" s="6"/>
      <c r="N49" s="343"/>
      <c r="O49" s="343"/>
      <c r="P49" s="3"/>
      <c r="Q49" s="3"/>
      <c r="R49" s="3"/>
      <c r="S49" s="3"/>
      <c r="T49" s="3"/>
    </row>
  </sheetData>
  <phoneticPr fontId="5" type="noConversion"/>
  <hyperlinks>
    <hyperlink ref="N1" location="Contents!A1" display="Return to contents" xr:uid="{00000000-0004-0000-4400-000000000000}"/>
  </hyperlinks>
  <pageMargins left="0.75" right="0.75" top="1" bottom="1" header="0.5" footer="0.5"/>
  <pageSetup paperSize="9" orientation="portrait" r:id="rId1"/>
  <headerFooter alignWithMargins="0"/>
  <tableParts count="2">
    <tablePart r:id="rId2"/>
    <tablePart r:id="rId3"/>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73">
    <pageSetUpPr fitToPage="1"/>
  </sheetPr>
  <dimension ref="A1:L36"/>
  <sheetViews>
    <sheetView showGridLines="0" workbookViewId="0"/>
  </sheetViews>
  <sheetFormatPr defaultRowHeight="15" x14ac:dyDescent="0.2"/>
  <cols>
    <col min="1" max="1" width="19.6640625" customWidth="1"/>
    <col min="2" max="2" width="9.44140625" customWidth="1"/>
    <col min="3" max="8" width="8.6640625" customWidth="1"/>
    <col min="9" max="9" width="9" customWidth="1"/>
    <col min="10" max="10" width="10.5546875" customWidth="1"/>
    <col min="11" max="11" width="12.6640625" customWidth="1"/>
    <col min="12" max="12" width="12.88671875" customWidth="1"/>
  </cols>
  <sheetData>
    <row r="1" spans="1:12" ht="19.5" x14ac:dyDescent="0.3">
      <c r="A1" s="175" t="s">
        <v>798</v>
      </c>
      <c r="J1" s="43" t="s">
        <v>7</v>
      </c>
    </row>
    <row r="2" spans="1:12" ht="20.100000000000001" customHeight="1" x14ac:dyDescent="0.2">
      <c r="A2" s="14" t="s">
        <v>208</v>
      </c>
      <c r="B2" s="11" t="s">
        <v>36</v>
      </c>
      <c r="C2" s="11" t="s">
        <v>70</v>
      </c>
      <c r="D2" s="11" t="s">
        <v>71</v>
      </c>
      <c r="E2" s="11" t="s">
        <v>72</v>
      </c>
      <c r="F2" s="11" t="s">
        <v>73</v>
      </c>
      <c r="G2" s="11" t="s">
        <v>74</v>
      </c>
      <c r="H2" s="11" t="s">
        <v>75</v>
      </c>
      <c r="I2" s="11" t="s">
        <v>228</v>
      </c>
      <c r="J2" s="11" t="s">
        <v>77</v>
      </c>
      <c r="K2" s="11" t="s">
        <v>443</v>
      </c>
      <c r="L2" s="11" t="s">
        <v>35</v>
      </c>
    </row>
    <row r="3" spans="1:12" ht="15" customHeight="1" x14ac:dyDescent="0.2">
      <c r="A3" t="s">
        <v>111</v>
      </c>
      <c r="B3" s="205">
        <v>69</v>
      </c>
      <c r="C3" s="205">
        <v>189.2</v>
      </c>
      <c r="D3" s="205">
        <v>179</v>
      </c>
      <c r="E3" s="205">
        <v>122.97</v>
      </c>
      <c r="F3" s="205">
        <v>107.59</v>
      </c>
      <c r="G3" s="205">
        <v>74.319999999999993</v>
      </c>
      <c r="H3" s="205">
        <v>77.819999999999993</v>
      </c>
      <c r="I3" s="205">
        <v>45</v>
      </c>
      <c r="J3" s="205">
        <v>22.12</v>
      </c>
      <c r="K3" s="66">
        <v>887.01999999999987</v>
      </c>
      <c r="L3" s="205">
        <v>37.122781898942527</v>
      </c>
    </row>
    <row r="4" spans="1:12" ht="15" customHeight="1" x14ac:dyDescent="0.2">
      <c r="A4" t="s">
        <v>112</v>
      </c>
      <c r="B4" s="205">
        <v>79.2</v>
      </c>
      <c r="C4" s="205">
        <v>176.08</v>
      </c>
      <c r="D4" s="205">
        <v>175.91</v>
      </c>
      <c r="E4" s="205">
        <v>204.68</v>
      </c>
      <c r="F4" s="205">
        <v>193.95</v>
      </c>
      <c r="G4" s="205">
        <v>198.24</v>
      </c>
      <c r="H4" s="205">
        <v>161.94</v>
      </c>
      <c r="I4" s="205">
        <v>132.49</v>
      </c>
      <c r="J4" s="205">
        <v>54.19</v>
      </c>
      <c r="K4" s="66">
        <v>1376.6800000000003</v>
      </c>
      <c r="L4" s="205">
        <v>41.041694511433299</v>
      </c>
    </row>
    <row r="5" spans="1:12" ht="15" customHeight="1" x14ac:dyDescent="0.2">
      <c r="A5" t="s">
        <v>113</v>
      </c>
      <c r="B5" s="205">
        <v>18</v>
      </c>
      <c r="C5" s="205">
        <v>65.3</v>
      </c>
      <c r="D5" s="205">
        <v>79.08</v>
      </c>
      <c r="E5" s="205">
        <v>100.85</v>
      </c>
      <c r="F5" s="205">
        <v>89.27</v>
      </c>
      <c r="G5" s="205">
        <v>87.62</v>
      </c>
      <c r="H5" s="205">
        <v>70.430000000000007</v>
      </c>
      <c r="I5" s="205">
        <v>50.26</v>
      </c>
      <c r="J5" s="205">
        <v>7.86</v>
      </c>
      <c r="K5" s="66">
        <v>568.67000000000007</v>
      </c>
      <c r="L5" s="205">
        <v>41.027924807005824</v>
      </c>
    </row>
    <row r="6" spans="1:12" ht="15" customHeight="1" x14ac:dyDescent="0.2">
      <c r="A6" t="s">
        <v>218</v>
      </c>
      <c r="B6" s="205">
        <v>13.1</v>
      </c>
      <c r="C6" s="205">
        <v>48.67</v>
      </c>
      <c r="D6" s="205">
        <v>52.63</v>
      </c>
      <c r="E6" s="205">
        <v>54.12</v>
      </c>
      <c r="F6" s="205">
        <v>52.47</v>
      </c>
      <c r="G6" s="205">
        <v>56.45</v>
      </c>
      <c r="H6" s="205">
        <v>45.02</v>
      </c>
      <c r="I6" s="205">
        <v>49.58</v>
      </c>
      <c r="J6" s="205">
        <v>30.15</v>
      </c>
      <c r="K6" s="66">
        <v>402.18999999999994</v>
      </c>
      <c r="L6" s="205">
        <v>42.777741863298438</v>
      </c>
    </row>
    <row r="7" spans="1:12" ht="15" customHeight="1" x14ac:dyDescent="0.2">
      <c r="A7" t="s">
        <v>219</v>
      </c>
      <c r="B7" s="205">
        <v>88.8</v>
      </c>
      <c r="C7" s="205">
        <v>270.14999999999998</v>
      </c>
      <c r="D7" s="205">
        <v>317.05</v>
      </c>
      <c r="E7" s="205">
        <v>228.14</v>
      </c>
      <c r="F7" s="205">
        <v>210.82</v>
      </c>
      <c r="G7" s="205">
        <v>198.38</v>
      </c>
      <c r="H7" s="205">
        <v>171.49</v>
      </c>
      <c r="I7" s="205">
        <v>130.87</v>
      </c>
      <c r="J7" s="205">
        <v>35.54</v>
      </c>
      <c r="K7" s="66">
        <v>1651.2400000000002</v>
      </c>
      <c r="L7" s="205">
        <v>39.144879000024218</v>
      </c>
    </row>
    <row r="8" spans="1:12" ht="20.100000000000001" customHeight="1" x14ac:dyDescent="0.2">
      <c r="A8" t="s">
        <v>114</v>
      </c>
      <c r="B8" s="205" t="s">
        <v>462</v>
      </c>
      <c r="C8" s="205">
        <v>49.1</v>
      </c>
      <c r="D8" s="205">
        <v>42.9</v>
      </c>
      <c r="E8" s="205">
        <v>44.19</v>
      </c>
      <c r="F8" s="205">
        <v>49.69</v>
      </c>
      <c r="G8" s="205">
        <v>37.5</v>
      </c>
      <c r="H8" s="205">
        <v>37.200000000000003</v>
      </c>
      <c r="I8" s="205">
        <v>14.51</v>
      </c>
      <c r="J8" s="205" t="s">
        <v>462</v>
      </c>
      <c r="K8" s="66">
        <v>275.08999999999997</v>
      </c>
      <c r="L8" s="205">
        <v>38.768408749373855</v>
      </c>
    </row>
    <row r="9" spans="1:12" ht="15" customHeight="1" x14ac:dyDescent="0.2">
      <c r="A9" t="s">
        <v>220</v>
      </c>
      <c r="B9" s="205">
        <v>44</v>
      </c>
      <c r="C9" s="205">
        <v>80.400000000000006</v>
      </c>
      <c r="D9" s="205">
        <v>83.51</v>
      </c>
      <c r="E9" s="205">
        <v>105.51</v>
      </c>
      <c r="F9" s="205">
        <v>84.07</v>
      </c>
      <c r="G9" s="205">
        <v>81.73</v>
      </c>
      <c r="H9" s="205">
        <v>86.19</v>
      </c>
      <c r="I9" s="205">
        <v>55.92</v>
      </c>
      <c r="J9" s="205">
        <v>18.850000000000001</v>
      </c>
      <c r="K9" s="66">
        <v>640.18000000000006</v>
      </c>
      <c r="L9" s="205">
        <v>40.592989471711086</v>
      </c>
    </row>
    <row r="10" spans="1:12" ht="15" customHeight="1" x14ac:dyDescent="0.2">
      <c r="A10" t="s">
        <v>116</v>
      </c>
      <c r="B10" s="205">
        <v>52.4</v>
      </c>
      <c r="C10" s="205">
        <v>107.09</v>
      </c>
      <c r="D10" s="205">
        <v>107.79</v>
      </c>
      <c r="E10" s="205">
        <v>99.2</v>
      </c>
      <c r="F10" s="205">
        <v>94.01</v>
      </c>
      <c r="G10" s="205">
        <v>71</v>
      </c>
      <c r="H10" s="205">
        <v>62.51</v>
      </c>
      <c r="I10" s="205">
        <v>34.799999999999997</v>
      </c>
      <c r="J10" s="205">
        <v>17.900000000000002</v>
      </c>
      <c r="K10" s="66">
        <v>646.69999999999993</v>
      </c>
      <c r="L10" s="205">
        <v>38.273805473944634</v>
      </c>
    </row>
    <row r="11" spans="1:12" ht="15" customHeight="1" x14ac:dyDescent="0.2">
      <c r="A11" t="s">
        <v>117</v>
      </c>
      <c r="B11" s="205">
        <v>34.6</v>
      </c>
      <c r="C11" s="205">
        <v>93</v>
      </c>
      <c r="D11" s="205">
        <v>79.709999999999994</v>
      </c>
      <c r="E11" s="205">
        <v>89.66</v>
      </c>
      <c r="F11" s="205">
        <v>87.36</v>
      </c>
      <c r="G11" s="205">
        <v>69.010000000000005</v>
      </c>
      <c r="H11" s="205">
        <v>69.489999999999995</v>
      </c>
      <c r="I11" s="205">
        <v>33.15</v>
      </c>
      <c r="J11" s="205">
        <v>16.100000000000001</v>
      </c>
      <c r="K11" s="66">
        <v>572.08000000000004</v>
      </c>
      <c r="L11" s="205">
        <v>39.435813172982797</v>
      </c>
    </row>
    <row r="12" spans="1:12" ht="15" customHeight="1" x14ac:dyDescent="0.2">
      <c r="A12" t="s">
        <v>118</v>
      </c>
      <c r="B12" s="205">
        <v>54</v>
      </c>
      <c r="C12" s="205">
        <v>101.7</v>
      </c>
      <c r="D12" s="205">
        <v>92.5</v>
      </c>
      <c r="E12" s="205">
        <v>89.79</v>
      </c>
      <c r="F12" s="205">
        <v>66.7</v>
      </c>
      <c r="G12" s="205">
        <v>69.900000000000006</v>
      </c>
      <c r="H12" s="205">
        <v>67.5</v>
      </c>
      <c r="I12" s="205">
        <v>34.5</v>
      </c>
      <c r="J12" s="205">
        <v>13.1</v>
      </c>
      <c r="K12" s="66">
        <v>589.69000000000005</v>
      </c>
      <c r="L12" s="205">
        <v>38.339025589716627</v>
      </c>
    </row>
    <row r="13" spans="1:12" ht="20.100000000000001" customHeight="1" x14ac:dyDescent="0.2">
      <c r="A13" t="s">
        <v>119</v>
      </c>
      <c r="B13" s="205">
        <v>28.8</v>
      </c>
      <c r="C13" s="205">
        <v>80.7</v>
      </c>
      <c r="D13" s="205">
        <v>68.81</v>
      </c>
      <c r="E13" s="205">
        <v>74.650000000000006</v>
      </c>
      <c r="F13" s="205">
        <v>60.86</v>
      </c>
      <c r="G13" s="205">
        <v>55.6</v>
      </c>
      <c r="H13" s="205">
        <v>68.34</v>
      </c>
      <c r="I13" s="205">
        <v>41.01</v>
      </c>
      <c r="J13" s="205">
        <v>10.069999999999999</v>
      </c>
      <c r="K13" s="66">
        <v>488.84</v>
      </c>
      <c r="L13" s="205">
        <v>39.832992390148107</v>
      </c>
    </row>
    <row r="14" spans="1:12" ht="15" customHeight="1" x14ac:dyDescent="0.2">
      <c r="A14" t="s">
        <v>120</v>
      </c>
      <c r="B14" s="205">
        <v>44.4</v>
      </c>
      <c r="C14" s="205">
        <v>129.9</v>
      </c>
      <c r="D14" s="205">
        <v>112.4</v>
      </c>
      <c r="E14" s="205">
        <v>98.59</v>
      </c>
      <c r="F14" s="205">
        <v>78</v>
      </c>
      <c r="G14" s="205">
        <v>66.099999999999994</v>
      </c>
      <c r="H14" s="205">
        <v>47.4</v>
      </c>
      <c r="I14" s="205">
        <v>30.2</v>
      </c>
      <c r="J14" s="205">
        <v>5.8</v>
      </c>
      <c r="K14" s="66">
        <v>612.79000000000008</v>
      </c>
      <c r="L14" s="205">
        <v>37.06008583690987</v>
      </c>
    </row>
    <row r="15" spans="1:12" ht="15" customHeight="1" x14ac:dyDescent="0.2">
      <c r="A15" t="s">
        <v>121</v>
      </c>
      <c r="B15" s="205">
        <v>62.8</v>
      </c>
      <c r="C15" s="205">
        <v>122.2</v>
      </c>
      <c r="D15" s="205">
        <v>121.6</v>
      </c>
      <c r="E15" s="205">
        <v>130.9</v>
      </c>
      <c r="F15" s="205">
        <v>117.4</v>
      </c>
      <c r="G15" s="205">
        <v>91</v>
      </c>
      <c r="H15" s="205">
        <v>50.2</v>
      </c>
      <c r="I15" s="205">
        <v>44.1</v>
      </c>
      <c r="J15" s="205">
        <v>20.9</v>
      </c>
      <c r="K15" s="66">
        <v>761.1</v>
      </c>
      <c r="L15" s="205">
        <v>38.361450532124557</v>
      </c>
    </row>
    <row r="16" spans="1:12" ht="15" customHeight="1" x14ac:dyDescent="0.2">
      <c r="A16" t="s">
        <v>122</v>
      </c>
      <c r="B16" s="205">
        <v>110.8</v>
      </c>
      <c r="C16" s="205">
        <v>306.27</v>
      </c>
      <c r="D16" s="205">
        <v>233.55</v>
      </c>
      <c r="E16" s="205">
        <v>248.25</v>
      </c>
      <c r="F16" s="205">
        <v>256.86</v>
      </c>
      <c r="G16" s="205">
        <v>225.5</v>
      </c>
      <c r="H16" s="205">
        <v>214.63</v>
      </c>
      <c r="I16" s="205">
        <v>154.88</v>
      </c>
      <c r="J16" s="205">
        <v>63.839999999999996</v>
      </c>
      <c r="K16" s="66">
        <v>1814.5800000000002</v>
      </c>
      <c r="L16" s="205">
        <v>40.158973426357612</v>
      </c>
    </row>
    <row r="17" spans="1:12" ht="15" customHeight="1" x14ac:dyDescent="0.2">
      <c r="A17" t="s">
        <v>123</v>
      </c>
      <c r="B17" s="205">
        <v>140.6</v>
      </c>
      <c r="C17" s="205">
        <v>573</v>
      </c>
      <c r="D17" s="205">
        <v>538.4</v>
      </c>
      <c r="E17" s="205">
        <v>440.9</v>
      </c>
      <c r="F17" s="205">
        <v>355.3</v>
      </c>
      <c r="G17" s="205">
        <v>224.7</v>
      </c>
      <c r="H17" s="205">
        <v>280.89999999999998</v>
      </c>
      <c r="I17" s="205">
        <v>194.53</v>
      </c>
      <c r="J17" s="205">
        <v>81.5</v>
      </c>
      <c r="K17" s="66">
        <v>2829.8300000000004</v>
      </c>
      <c r="L17" s="205">
        <v>38.340783721990363</v>
      </c>
    </row>
    <row r="18" spans="1:12" ht="20.100000000000001" customHeight="1" x14ac:dyDescent="0.2">
      <c r="A18" t="s">
        <v>124</v>
      </c>
      <c r="B18" s="205">
        <v>37.020000000000003</v>
      </c>
      <c r="C18" s="205">
        <v>98.94</v>
      </c>
      <c r="D18" s="205">
        <v>128.44</v>
      </c>
      <c r="E18" s="205">
        <v>160.13</v>
      </c>
      <c r="F18" s="205">
        <v>146.99</v>
      </c>
      <c r="G18" s="205">
        <v>159.30000000000001</v>
      </c>
      <c r="H18" s="205">
        <v>148.77000000000001</v>
      </c>
      <c r="I18" s="205">
        <v>123.19</v>
      </c>
      <c r="J18" s="205">
        <v>40.14</v>
      </c>
      <c r="K18" s="66">
        <v>1042.92</v>
      </c>
      <c r="L18" s="205">
        <v>42.705327350132315</v>
      </c>
    </row>
    <row r="19" spans="1:12" ht="15" customHeight="1" x14ac:dyDescent="0.2">
      <c r="A19" t="s">
        <v>125</v>
      </c>
      <c r="B19" s="205">
        <v>26</v>
      </c>
      <c r="C19" s="205">
        <v>61.4</v>
      </c>
      <c r="D19" s="205">
        <v>48.5</v>
      </c>
      <c r="E19" s="205">
        <v>62.2</v>
      </c>
      <c r="F19" s="205">
        <v>42.6</v>
      </c>
      <c r="G19" s="205">
        <v>40.5</v>
      </c>
      <c r="H19" s="205">
        <v>44.7</v>
      </c>
      <c r="I19" s="205">
        <v>23.7</v>
      </c>
      <c r="J19" s="205">
        <v>4.6000000000000005</v>
      </c>
      <c r="K19" s="66">
        <v>354.20000000000005</v>
      </c>
      <c r="L19" s="205">
        <v>38.863071710897799</v>
      </c>
    </row>
    <row r="20" spans="1:12" ht="15" customHeight="1" x14ac:dyDescent="0.2">
      <c r="A20" t="s">
        <v>126</v>
      </c>
      <c r="B20" s="205">
        <v>37.65</v>
      </c>
      <c r="C20" s="205">
        <v>98.73</v>
      </c>
      <c r="D20" s="205">
        <v>93.86</v>
      </c>
      <c r="E20" s="205">
        <v>87.54</v>
      </c>
      <c r="F20" s="205">
        <v>71.67</v>
      </c>
      <c r="G20" s="205">
        <v>53.78</v>
      </c>
      <c r="H20" s="205">
        <v>39.15</v>
      </c>
      <c r="I20" s="205">
        <v>34.119999999999997</v>
      </c>
      <c r="J20" s="205">
        <v>9.0399999999999991</v>
      </c>
      <c r="K20" s="66">
        <v>525.54</v>
      </c>
      <c r="L20" s="205">
        <v>37.613958975529933</v>
      </c>
    </row>
    <row r="21" spans="1:12" ht="15" customHeight="1" x14ac:dyDescent="0.2">
      <c r="A21" t="s">
        <v>127</v>
      </c>
      <c r="B21" s="205">
        <v>24</v>
      </c>
      <c r="C21" s="205">
        <v>70.900000000000006</v>
      </c>
      <c r="D21" s="205">
        <v>56.24</v>
      </c>
      <c r="E21" s="205">
        <v>59.4</v>
      </c>
      <c r="F21" s="205">
        <v>69.5</v>
      </c>
      <c r="G21" s="205">
        <v>78.14</v>
      </c>
      <c r="H21" s="205">
        <v>63.83</v>
      </c>
      <c r="I21" s="205">
        <v>37.5</v>
      </c>
      <c r="J21" s="205">
        <v>18.11</v>
      </c>
      <c r="K21" s="66">
        <v>477.62</v>
      </c>
      <c r="L21" s="205">
        <v>41.182341610485317</v>
      </c>
    </row>
    <row r="22" spans="1:12" ht="15" customHeight="1" x14ac:dyDescent="0.2">
      <c r="A22" t="s">
        <v>200</v>
      </c>
      <c r="B22" s="205">
        <v>6.54</v>
      </c>
      <c r="C22" s="205">
        <v>23.53</v>
      </c>
      <c r="D22" s="205">
        <v>14.31</v>
      </c>
      <c r="E22" s="205">
        <v>21.62</v>
      </c>
      <c r="F22" s="205">
        <v>36.479999999999997</v>
      </c>
      <c r="G22" s="205">
        <v>20.78</v>
      </c>
      <c r="H22" s="205">
        <v>15.04</v>
      </c>
      <c r="I22" s="205">
        <v>10.65</v>
      </c>
      <c r="J22" s="205">
        <v>9.17</v>
      </c>
      <c r="K22" s="66">
        <v>158.11999999999998</v>
      </c>
      <c r="L22" s="205">
        <v>41.103655451555781</v>
      </c>
    </row>
    <row r="23" spans="1:12" ht="20.100000000000001" customHeight="1" x14ac:dyDescent="0.2">
      <c r="A23" t="s">
        <v>128</v>
      </c>
      <c r="B23" s="205">
        <v>24</v>
      </c>
      <c r="C23" s="205">
        <v>97.8</v>
      </c>
      <c r="D23" s="205">
        <v>103.5</v>
      </c>
      <c r="E23" s="205">
        <v>109.3</v>
      </c>
      <c r="F23" s="205">
        <v>93.3</v>
      </c>
      <c r="G23" s="205">
        <v>77.7</v>
      </c>
      <c r="H23" s="205">
        <v>78.7</v>
      </c>
      <c r="I23" s="205">
        <v>50.8</v>
      </c>
      <c r="J23" s="205">
        <v>22.5</v>
      </c>
      <c r="K23" s="66">
        <v>657.6</v>
      </c>
      <c r="L23" s="205">
        <v>40.385644768856444</v>
      </c>
    </row>
    <row r="24" spans="1:12" ht="15" customHeight="1" x14ac:dyDescent="0.2">
      <c r="A24" t="s">
        <v>129</v>
      </c>
      <c r="B24" s="205">
        <v>90.7</v>
      </c>
      <c r="C24" s="205">
        <v>317.38</v>
      </c>
      <c r="D24" s="205">
        <v>246.9</v>
      </c>
      <c r="E24" s="205">
        <v>263.86</v>
      </c>
      <c r="F24" s="205">
        <v>275.60000000000002</v>
      </c>
      <c r="G24" s="205">
        <v>167.1</v>
      </c>
      <c r="H24" s="205">
        <v>163.77000000000001</v>
      </c>
      <c r="I24" s="205">
        <v>119.19</v>
      </c>
      <c r="J24" s="205">
        <v>55.599999999999994</v>
      </c>
      <c r="K24" s="66">
        <v>1700.1</v>
      </c>
      <c r="L24" s="205">
        <v>39.051491088759491</v>
      </c>
    </row>
    <row r="25" spans="1:12" ht="15" customHeight="1" x14ac:dyDescent="0.2">
      <c r="A25" t="s">
        <v>130</v>
      </c>
      <c r="B25" s="205" t="s">
        <v>462</v>
      </c>
      <c r="C25" s="205">
        <v>5.8</v>
      </c>
      <c r="D25" s="205">
        <v>21.05</v>
      </c>
      <c r="E25" s="205">
        <v>17.739999999999998</v>
      </c>
      <c r="F25" s="205">
        <v>19.3</v>
      </c>
      <c r="G25" s="205">
        <v>23.13</v>
      </c>
      <c r="H25" s="205">
        <v>13.11</v>
      </c>
      <c r="I25" s="205">
        <v>10.31</v>
      </c>
      <c r="J25" s="205" t="s">
        <v>462</v>
      </c>
      <c r="K25" s="66">
        <v>110.44</v>
      </c>
      <c r="L25" s="205">
        <v>42.271433500086253</v>
      </c>
    </row>
    <row r="26" spans="1:12" ht="15" customHeight="1" x14ac:dyDescent="0.2">
      <c r="A26" t="s">
        <v>221</v>
      </c>
      <c r="B26" s="205">
        <v>32.04</v>
      </c>
      <c r="C26" s="205">
        <v>65.11</v>
      </c>
      <c r="D26" s="205">
        <v>63.33</v>
      </c>
      <c r="E26" s="205">
        <v>105.61</v>
      </c>
      <c r="F26" s="205">
        <v>117.89</v>
      </c>
      <c r="G26" s="205">
        <v>102.49</v>
      </c>
      <c r="H26" s="205">
        <v>103.36</v>
      </c>
      <c r="I26" s="205">
        <v>62.41</v>
      </c>
      <c r="J26" s="205">
        <v>16.669999999999998</v>
      </c>
      <c r="K26" s="66">
        <v>668.91</v>
      </c>
      <c r="L26" s="205">
        <v>42.107279006144324</v>
      </c>
    </row>
    <row r="27" spans="1:12" ht="15" customHeight="1" x14ac:dyDescent="0.2">
      <c r="A27" t="s">
        <v>131</v>
      </c>
      <c r="B27" s="205">
        <v>48.6</v>
      </c>
      <c r="C27" s="205">
        <v>126.4</v>
      </c>
      <c r="D27" s="205">
        <v>121.9</v>
      </c>
      <c r="E27" s="205">
        <v>135.85</v>
      </c>
      <c r="F27" s="205">
        <v>133.6</v>
      </c>
      <c r="G27" s="205">
        <v>76.900000000000006</v>
      </c>
      <c r="H27" s="205">
        <v>112.9</v>
      </c>
      <c r="I27" s="205">
        <v>39.9</v>
      </c>
      <c r="J27" s="205">
        <v>12.399999999999999</v>
      </c>
      <c r="K27" s="66">
        <v>808.44999999999993</v>
      </c>
      <c r="L27" s="205">
        <v>39.010761333415793</v>
      </c>
    </row>
    <row r="28" spans="1:12" ht="20.100000000000001" customHeight="1" x14ac:dyDescent="0.2">
      <c r="A28" t="s">
        <v>132</v>
      </c>
      <c r="B28" s="205">
        <v>33.44</v>
      </c>
      <c r="C28" s="205">
        <v>47.22</v>
      </c>
      <c r="D28" s="205">
        <v>41.62</v>
      </c>
      <c r="E28" s="205">
        <v>85.05</v>
      </c>
      <c r="F28" s="205">
        <v>62.59</v>
      </c>
      <c r="G28" s="205">
        <v>73.069999999999993</v>
      </c>
      <c r="H28" s="205">
        <v>72.05</v>
      </c>
      <c r="I28" s="205">
        <v>53.37</v>
      </c>
      <c r="J28" s="205">
        <v>17.649999999999999</v>
      </c>
      <c r="K28" s="66">
        <v>486.05999999999995</v>
      </c>
      <c r="L28" s="205">
        <v>42.191066946467515</v>
      </c>
    </row>
    <row r="29" spans="1:12" ht="15" customHeight="1" x14ac:dyDescent="0.2">
      <c r="A29" t="s">
        <v>133</v>
      </c>
      <c r="B29" s="205">
        <v>6.2</v>
      </c>
      <c r="C29" s="205">
        <v>13.3</v>
      </c>
      <c r="D29" s="205">
        <v>17.8</v>
      </c>
      <c r="E29" s="205">
        <v>15.49</v>
      </c>
      <c r="F29" s="205">
        <v>20.3</v>
      </c>
      <c r="G29" s="205">
        <v>29.97</v>
      </c>
      <c r="H29" s="205">
        <v>25.54</v>
      </c>
      <c r="I29" s="205">
        <v>17.66</v>
      </c>
      <c r="J29" s="205">
        <v>9.51</v>
      </c>
      <c r="K29" s="66">
        <v>155.76999999999998</v>
      </c>
      <c r="L29" s="205">
        <v>43.66367079668742</v>
      </c>
    </row>
    <row r="30" spans="1:12" ht="15" customHeight="1" x14ac:dyDescent="0.2">
      <c r="A30" t="s">
        <v>134</v>
      </c>
      <c r="B30" s="205">
        <v>44.5</v>
      </c>
      <c r="C30" s="205">
        <v>69.2</v>
      </c>
      <c r="D30" s="205">
        <v>83.9</v>
      </c>
      <c r="E30" s="205">
        <v>87</v>
      </c>
      <c r="F30" s="205">
        <v>85.2</v>
      </c>
      <c r="G30" s="205">
        <v>50.2</v>
      </c>
      <c r="H30" s="205">
        <v>54.3</v>
      </c>
      <c r="I30" s="205">
        <v>35.9</v>
      </c>
      <c r="J30" s="205">
        <v>10.8</v>
      </c>
      <c r="K30" s="66">
        <v>521</v>
      </c>
      <c r="L30" s="205">
        <v>38.794049904030715</v>
      </c>
    </row>
    <row r="31" spans="1:12" ht="15" customHeight="1" x14ac:dyDescent="0.2">
      <c r="A31" t="s">
        <v>135</v>
      </c>
      <c r="B31" s="205">
        <v>89.9</v>
      </c>
      <c r="C31" s="205">
        <v>280.5</v>
      </c>
      <c r="D31" s="205">
        <v>236.5</v>
      </c>
      <c r="E31" s="205">
        <v>243.9</v>
      </c>
      <c r="F31" s="205">
        <v>270.11</v>
      </c>
      <c r="G31" s="205">
        <v>177.3</v>
      </c>
      <c r="H31" s="205">
        <v>208.8</v>
      </c>
      <c r="I31" s="205">
        <v>124.2</v>
      </c>
      <c r="J31" s="205">
        <v>48.4</v>
      </c>
      <c r="K31" s="66">
        <v>1679.61</v>
      </c>
      <c r="L31" s="205">
        <v>39.775501455695078</v>
      </c>
    </row>
    <row r="32" spans="1:12" ht="15" customHeight="1" x14ac:dyDescent="0.2">
      <c r="A32" t="s">
        <v>136</v>
      </c>
      <c r="B32" s="205">
        <v>32.4</v>
      </c>
      <c r="C32" s="205">
        <v>60.2</v>
      </c>
      <c r="D32" s="205">
        <v>59.4</v>
      </c>
      <c r="E32" s="205">
        <v>69.959999999999994</v>
      </c>
      <c r="F32" s="205">
        <v>68.510000000000005</v>
      </c>
      <c r="G32" s="205">
        <v>52.6</v>
      </c>
      <c r="H32" s="205">
        <v>54.8</v>
      </c>
      <c r="I32" s="205">
        <v>38.520000000000003</v>
      </c>
      <c r="J32" s="205">
        <v>10</v>
      </c>
      <c r="K32" s="66">
        <v>446.39</v>
      </c>
      <c r="L32" s="205">
        <v>39.922310087591562</v>
      </c>
    </row>
    <row r="33" spans="1:12" ht="20.100000000000001" customHeight="1" x14ac:dyDescent="0.2">
      <c r="A33" t="s">
        <v>137</v>
      </c>
      <c r="B33" s="205">
        <v>19.8</v>
      </c>
      <c r="C33" s="205">
        <v>78.900000000000006</v>
      </c>
      <c r="D33" s="205">
        <v>71.400000000000006</v>
      </c>
      <c r="E33" s="205">
        <v>68</v>
      </c>
      <c r="F33" s="205">
        <v>62.8</v>
      </c>
      <c r="G33" s="205">
        <v>43.7</v>
      </c>
      <c r="H33" s="205">
        <v>42.5</v>
      </c>
      <c r="I33" s="205">
        <v>34.700000000000003</v>
      </c>
      <c r="J33" s="205">
        <v>12.3</v>
      </c>
      <c r="K33" s="66">
        <v>434.1</v>
      </c>
      <c r="L33" s="205">
        <v>39.166781847500573</v>
      </c>
    </row>
    <row r="34" spans="1:12" ht="15" customHeight="1" x14ac:dyDescent="0.2">
      <c r="A34" t="s">
        <v>138</v>
      </c>
      <c r="B34" s="205">
        <v>84</v>
      </c>
      <c r="C34" s="205">
        <v>173.63</v>
      </c>
      <c r="D34" s="205">
        <v>184.09</v>
      </c>
      <c r="E34" s="205">
        <v>138.68</v>
      </c>
      <c r="F34" s="205">
        <v>147.5</v>
      </c>
      <c r="G34" s="205">
        <v>115.86</v>
      </c>
      <c r="H34" s="205">
        <v>108.45</v>
      </c>
      <c r="I34" s="205">
        <v>84.2</v>
      </c>
      <c r="J34" s="205">
        <v>17.53</v>
      </c>
      <c r="K34" s="66">
        <v>1053.94</v>
      </c>
      <c r="L34" s="205">
        <v>38.662124978651534</v>
      </c>
    </row>
    <row r="35" spans="1:12" ht="20.100000000000001" customHeight="1" x14ac:dyDescent="0.2">
      <c r="A35" t="s">
        <v>139</v>
      </c>
      <c r="B35" s="66">
        <v>1500.25</v>
      </c>
      <c r="C35" s="66">
        <v>4081.7</v>
      </c>
      <c r="D35" s="66">
        <v>3877.58</v>
      </c>
      <c r="E35" s="66">
        <v>3863.73</v>
      </c>
      <c r="F35" s="66">
        <v>3628.29</v>
      </c>
      <c r="G35" s="66">
        <v>2949.57</v>
      </c>
      <c r="H35" s="66">
        <v>2860.83</v>
      </c>
      <c r="I35" s="66">
        <v>1946.12</v>
      </c>
      <c r="J35" s="66">
        <v>719.24</v>
      </c>
      <c r="K35" s="66">
        <v>25427.309999999998</v>
      </c>
      <c r="L35" s="66">
        <v>39.585840971774047</v>
      </c>
    </row>
    <row r="36" spans="1:12" ht="20.100000000000001" customHeight="1" x14ac:dyDescent="0.2">
      <c r="A36" s="204" t="s">
        <v>174</v>
      </c>
      <c r="B36" s="66">
        <v>0</v>
      </c>
      <c r="C36" s="66" t="s">
        <v>462</v>
      </c>
      <c r="D36" s="66">
        <v>6.55</v>
      </c>
      <c r="E36" s="66" t="s">
        <v>462</v>
      </c>
      <c r="F36" s="66" t="s">
        <v>462</v>
      </c>
      <c r="G36" s="66" t="s">
        <v>462</v>
      </c>
      <c r="H36" s="66" t="s">
        <v>462</v>
      </c>
      <c r="I36" s="66" t="s">
        <v>462</v>
      </c>
      <c r="J36" s="66" t="s">
        <v>462</v>
      </c>
      <c r="K36" s="66">
        <v>23.55</v>
      </c>
      <c r="L36" s="66">
        <v>42.825902335456469</v>
      </c>
    </row>
  </sheetData>
  <phoneticPr fontId="5" type="noConversion"/>
  <hyperlinks>
    <hyperlink ref="J1" location="Contents!A1" display="Return to contents" xr:uid="{00000000-0004-0000-4500-000000000000}"/>
  </hyperlinks>
  <pageMargins left="0.75" right="0.75" top="1" bottom="1" header="0.5" footer="0.5"/>
  <pageSetup paperSize="9" scale="87" orientation="portrait"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P33"/>
  <sheetViews>
    <sheetView showGridLines="0" workbookViewId="0"/>
  </sheetViews>
  <sheetFormatPr defaultRowHeight="15" x14ac:dyDescent="0.2"/>
  <cols>
    <col min="1" max="1" width="14.6640625" customWidth="1"/>
    <col min="2" max="2" width="13.33203125" customWidth="1"/>
    <col min="3" max="3" width="13.6640625" customWidth="1"/>
    <col min="4" max="5" width="10.33203125" customWidth="1"/>
  </cols>
  <sheetData>
    <row r="1" spans="1:7" ht="19.5" x14ac:dyDescent="0.3">
      <c r="A1" s="231" t="s">
        <v>456</v>
      </c>
      <c r="F1" s="43" t="s">
        <v>7</v>
      </c>
      <c r="G1" s="37"/>
    </row>
    <row r="2" spans="1:7" x14ac:dyDescent="0.2">
      <c r="A2" s="128" t="s">
        <v>410</v>
      </c>
      <c r="B2" s="73"/>
      <c r="C2" s="73"/>
      <c r="D2" s="72"/>
      <c r="E2" s="72"/>
      <c r="F2" s="2"/>
      <c r="G2" s="26"/>
    </row>
    <row r="3" spans="1:7" ht="39.950000000000003" customHeight="1" x14ac:dyDescent="0.25">
      <c r="A3" s="160" t="s">
        <v>457</v>
      </c>
      <c r="B3" s="73"/>
      <c r="C3" s="73"/>
      <c r="D3" s="72"/>
      <c r="E3" s="72"/>
      <c r="F3" s="2"/>
      <c r="G3" s="26"/>
    </row>
    <row r="4" spans="1:7" ht="19.5" customHeight="1" x14ac:dyDescent="0.2">
      <c r="A4" s="200" t="s">
        <v>380</v>
      </c>
      <c r="B4" s="199" t="s">
        <v>44</v>
      </c>
      <c r="C4" s="199" t="s">
        <v>45</v>
      </c>
      <c r="D4" s="199" t="s">
        <v>46</v>
      </c>
      <c r="E4" s="199" t="s">
        <v>53</v>
      </c>
    </row>
    <row r="5" spans="1:7" x14ac:dyDescent="0.2">
      <c r="A5" s="129">
        <v>2007</v>
      </c>
      <c r="B5" s="1">
        <v>42.8</v>
      </c>
      <c r="C5" s="1">
        <v>43.4</v>
      </c>
      <c r="D5" s="1">
        <v>47.5</v>
      </c>
      <c r="E5" s="1">
        <v>43.3</v>
      </c>
    </row>
    <row r="6" spans="1:7" x14ac:dyDescent="0.2">
      <c r="A6" s="129">
        <v>2008</v>
      </c>
      <c r="B6" s="1">
        <v>42.6</v>
      </c>
      <c r="C6" s="1">
        <v>43.3</v>
      </c>
      <c r="D6" s="1">
        <v>47.4</v>
      </c>
      <c r="E6" s="1">
        <v>43.1</v>
      </c>
    </row>
    <row r="7" spans="1:7" x14ac:dyDescent="0.2">
      <c r="A7" s="129">
        <v>2009</v>
      </c>
      <c r="B7" s="1">
        <v>42.4</v>
      </c>
      <c r="C7" s="1">
        <v>43.3</v>
      </c>
      <c r="D7" s="1">
        <v>46.9</v>
      </c>
      <c r="E7" s="186">
        <v>43</v>
      </c>
    </row>
    <row r="8" spans="1:7" x14ac:dyDescent="0.2">
      <c r="A8" s="129" t="s">
        <v>403</v>
      </c>
      <c r="B8" s="1">
        <v>42.1</v>
      </c>
      <c r="C8" s="1">
        <v>43.2</v>
      </c>
      <c r="D8" s="1">
        <v>46.7</v>
      </c>
      <c r="E8" s="1">
        <v>42.8</v>
      </c>
    </row>
    <row r="9" spans="1:7" x14ac:dyDescent="0.2">
      <c r="A9" s="129" t="s">
        <v>404</v>
      </c>
      <c r="B9" s="1">
        <v>41.8</v>
      </c>
      <c r="C9" s="1">
        <v>42.9</v>
      </c>
      <c r="D9" s="1">
        <v>46.2</v>
      </c>
      <c r="E9" s="1">
        <v>42.5</v>
      </c>
    </row>
    <row r="10" spans="1:7" ht="24.95" customHeight="1" x14ac:dyDescent="0.2">
      <c r="A10" s="129" t="s">
        <v>405</v>
      </c>
      <c r="B10" s="1">
        <v>41.5</v>
      </c>
      <c r="C10" s="1">
        <v>42.7</v>
      </c>
      <c r="D10" s="1">
        <v>45.6</v>
      </c>
      <c r="E10" s="1">
        <v>42.2</v>
      </c>
    </row>
    <row r="11" spans="1:7" x14ac:dyDescent="0.2">
      <c r="A11" s="129" t="s">
        <v>183</v>
      </c>
      <c r="B11" s="1">
        <v>41.1</v>
      </c>
      <c r="C11" s="1">
        <v>42.5</v>
      </c>
      <c r="D11" s="1">
        <v>45.3</v>
      </c>
      <c r="E11" s="1">
        <v>41.9</v>
      </c>
    </row>
    <row r="12" spans="1:7" x14ac:dyDescent="0.2">
      <c r="A12" s="129" t="s">
        <v>406</v>
      </c>
      <c r="B12" s="186">
        <v>40.6</v>
      </c>
      <c r="C12" s="186">
        <v>42.2</v>
      </c>
      <c r="D12" s="186">
        <v>45.1</v>
      </c>
      <c r="E12" s="186">
        <v>41.6</v>
      </c>
    </row>
    <row r="13" spans="1:7" x14ac:dyDescent="0.2">
      <c r="A13" s="129" t="s">
        <v>187</v>
      </c>
      <c r="B13" s="186">
        <v>40.299999999999997</v>
      </c>
      <c r="C13" s="186">
        <v>42</v>
      </c>
      <c r="D13" s="186">
        <v>45.2</v>
      </c>
      <c r="E13" s="186">
        <v>41.3</v>
      </c>
    </row>
    <row r="14" spans="1:7" x14ac:dyDescent="0.2">
      <c r="A14" s="129" t="s">
        <v>199</v>
      </c>
      <c r="B14" s="186">
        <v>39.799999999999997</v>
      </c>
      <c r="C14" s="186">
        <v>41.6</v>
      </c>
      <c r="D14" s="186">
        <v>44.4</v>
      </c>
      <c r="E14" s="186">
        <v>41</v>
      </c>
    </row>
    <row r="15" spans="1:7" ht="24.95" customHeight="1" x14ac:dyDescent="0.2">
      <c r="A15" s="129" t="s">
        <v>206</v>
      </c>
      <c r="B15" s="186">
        <v>39.63256295474352</v>
      </c>
      <c r="C15" s="186">
        <v>41.567426735705993</v>
      </c>
      <c r="D15" s="186">
        <v>45.114493464052288</v>
      </c>
      <c r="E15" s="186">
        <v>40.741620571419332</v>
      </c>
    </row>
    <row r="16" spans="1:7" x14ac:dyDescent="0.2">
      <c r="A16" s="129" t="s">
        <v>213</v>
      </c>
      <c r="B16" s="186">
        <v>39.449929232855226</v>
      </c>
      <c r="C16" s="186">
        <v>41.293266451312959</v>
      </c>
      <c r="D16" s="186">
        <v>45.050632911392405</v>
      </c>
      <c r="E16" s="186">
        <v>40.518395124813857</v>
      </c>
    </row>
    <row r="17" spans="1:16" x14ac:dyDescent="0.2">
      <c r="A17" s="129" t="s">
        <v>222</v>
      </c>
      <c r="B17" s="186">
        <v>39.363735019382815</v>
      </c>
      <c r="C17" s="186">
        <v>41.032983446414491</v>
      </c>
      <c r="D17" s="186">
        <v>44.913743274165</v>
      </c>
      <c r="E17" s="186">
        <v>39.762093679200738</v>
      </c>
    </row>
    <row r="18" spans="1:16" x14ac:dyDescent="0.2">
      <c r="A18" s="129">
        <v>2020</v>
      </c>
      <c r="B18" s="186">
        <v>39.363183930258202</v>
      </c>
      <c r="C18" s="186">
        <v>40.90006774096949</v>
      </c>
      <c r="D18" s="186">
        <v>44.606809416970812</v>
      </c>
      <c r="E18" s="186">
        <v>40.275922380498614</v>
      </c>
    </row>
    <row r="19" spans="1:16" x14ac:dyDescent="0.2">
      <c r="A19" s="129" t="s">
        <v>329</v>
      </c>
      <c r="B19" s="186">
        <v>39.453012050060238</v>
      </c>
      <c r="C19" s="186">
        <v>40.704450002340437</v>
      </c>
      <c r="D19" s="186">
        <v>44.369750330481622</v>
      </c>
      <c r="E19" s="186">
        <v>40.230095343994364</v>
      </c>
    </row>
    <row r="20" spans="1:16" ht="24.95" customHeight="1" x14ac:dyDescent="0.2">
      <c r="A20" s="197" t="s">
        <v>402</v>
      </c>
      <c r="B20" s="198">
        <v>39.588831575828841</v>
      </c>
      <c r="C20" s="198">
        <v>40.651166530512469</v>
      </c>
      <c r="D20" s="198">
        <v>43.867887012330627</v>
      </c>
      <c r="E20" s="198">
        <v>40.264091836532231</v>
      </c>
    </row>
    <row r="21" spans="1:16" ht="39.950000000000003" customHeight="1" x14ac:dyDescent="0.25">
      <c r="A21" s="160" t="s">
        <v>458</v>
      </c>
      <c r="B21" s="3"/>
      <c r="C21" s="3"/>
      <c r="D21" s="3"/>
      <c r="E21" s="3"/>
    </row>
    <row r="22" spans="1:16" x14ac:dyDescent="0.2">
      <c r="A22" s="128" t="s">
        <v>377</v>
      </c>
      <c r="B22" s="128" t="s">
        <v>378</v>
      </c>
    </row>
    <row r="23" spans="1:16" x14ac:dyDescent="0.2">
      <c r="A23" s="128" t="s">
        <v>369</v>
      </c>
      <c r="B23" s="129" t="s">
        <v>400</v>
      </c>
      <c r="C23" s="49"/>
      <c r="D23" s="49"/>
      <c r="E23" s="49"/>
      <c r="F23" s="49"/>
    </row>
    <row r="24" spans="1:16" x14ac:dyDescent="0.2">
      <c r="A24" s="128" t="s">
        <v>370</v>
      </c>
      <c r="B24" s="129" t="s">
        <v>459</v>
      </c>
    </row>
    <row r="25" spans="1:16" x14ac:dyDescent="0.2">
      <c r="A25" s="128" t="s">
        <v>371</v>
      </c>
      <c r="B25" s="128" t="s">
        <v>375</v>
      </c>
      <c r="I25" s="49"/>
      <c r="J25" s="51"/>
      <c r="K25" s="51"/>
      <c r="L25" s="51"/>
      <c r="M25" s="51"/>
      <c r="N25" s="51"/>
      <c r="O25" s="51"/>
      <c r="P25" s="51"/>
    </row>
    <row r="26" spans="1:16" x14ac:dyDescent="0.2">
      <c r="I26" s="49"/>
      <c r="J26" s="51"/>
      <c r="K26" s="51"/>
      <c r="L26" s="51"/>
      <c r="M26" s="51"/>
      <c r="N26" s="51"/>
      <c r="O26" s="51"/>
      <c r="P26" s="51"/>
    </row>
    <row r="27" spans="1:16" x14ac:dyDescent="0.2">
      <c r="I27" s="49"/>
      <c r="J27" s="51"/>
      <c r="K27" s="51"/>
      <c r="L27" s="51"/>
      <c r="M27" s="51"/>
      <c r="N27" s="51"/>
      <c r="O27" s="51"/>
      <c r="P27" s="51"/>
    </row>
    <row r="28" spans="1:16" x14ac:dyDescent="0.2">
      <c r="I28" s="49"/>
      <c r="J28" s="51"/>
      <c r="K28" s="53"/>
      <c r="L28" s="51"/>
      <c r="M28" s="51"/>
      <c r="N28" s="51"/>
      <c r="O28" s="51"/>
      <c r="P28" s="3"/>
    </row>
    <row r="29" spans="1:16" x14ac:dyDescent="0.2">
      <c r="I29" s="49"/>
      <c r="J29" s="51"/>
      <c r="K29" s="53"/>
      <c r="L29" s="51"/>
      <c r="M29" s="51"/>
      <c r="N29" s="51"/>
      <c r="O29" s="51"/>
      <c r="P29" s="3"/>
    </row>
    <row r="30" spans="1:16" x14ac:dyDescent="0.2">
      <c r="I30" s="49"/>
      <c r="J30" s="51"/>
      <c r="K30" s="53"/>
      <c r="L30" s="51"/>
      <c r="M30" s="51"/>
      <c r="N30" s="51"/>
      <c r="O30" s="51"/>
      <c r="P30" s="3"/>
    </row>
    <row r="31" spans="1:16" x14ac:dyDescent="0.2">
      <c r="I31" s="49"/>
      <c r="J31" s="51"/>
      <c r="K31" s="53"/>
      <c r="L31" s="51"/>
      <c r="M31" s="51"/>
      <c r="N31" s="51"/>
      <c r="O31" s="51"/>
      <c r="P31" s="3"/>
    </row>
    <row r="32" spans="1:16" x14ac:dyDescent="0.2">
      <c r="I32" s="48"/>
      <c r="J32" s="3"/>
      <c r="K32" s="53"/>
      <c r="L32" s="3"/>
      <c r="M32" s="51"/>
      <c r="N32" s="3"/>
      <c r="O32" s="53"/>
      <c r="P32" s="3"/>
    </row>
    <row r="33" spans="9:16" x14ac:dyDescent="0.2">
      <c r="I33" s="49"/>
      <c r="J33" s="3"/>
      <c r="L33" s="3"/>
      <c r="M33" s="3"/>
      <c r="N33" s="3"/>
      <c r="P33" s="3"/>
    </row>
  </sheetData>
  <phoneticPr fontId="5" type="noConversion"/>
  <hyperlinks>
    <hyperlink ref="F1" location="Contents!A1" display="Return to contents" xr:uid="{7828F68A-EF0C-4281-8F5D-C6AFE53D7394}"/>
  </hyperlinks>
  <pageMargins left="0.75" right="0.75" top="1" bottom="1" header="0.5" footer="0.5"/>
  <pageSetup paperSize="9" orientation="portrait" r:id="rId1"/>
  <headerFooter alignWithMargins="0"/>
  <tableParts count="2">
    <tablePart r:id="rId2"/>
    <tablePart r:id="rId3"/>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30">
    <pageSetUpPr fitToPage="1"/>
  </sheetPr>
  <dimension ref="A1:P81"/>
  <sheetViews>
    <sheetView showGridLines="0" workbookViewId="0"/>
  </sheetViews>
  <sheetFormatPr defaultRowHeight="15" x14ac:dyDescent="0.2"/>
  <cols>
    <col min="1" max="1" width="20.6640625" customWidth="1"/>
    <col min="2" max="2" width="11.44140625" customWidth="1"/>
    <col min="3" max="15" width="7.6640625" customWidth="1"/>
  </cols>
  <sheetData>
    <row r="1" spans="1:16" ht="19.5" x14ac:dyDescent="0.3">
      <c r="A1" s="231" t="s">
        <v>799</v>
      </c>
      <c r="L1" s="43" t="s">
        <v>7</v>
      </c>
      <c r="M1" s="1"/>
    </row>
    <row r="2" spans="1:16" s="2" customFormat="1" x14ac:dyDescent="0.2">
      <c r="A2" t="s">
        <v>929</v>
      </c>
    </row>
    <row r="3" spans="1:16" ht="39.950000000000003" customHeight="1" x14ac:dyDescent="0.25">
      <c r="A3" s="160" t="s">
        <v>924</v>
      </c>
    </row>
    <row r="4" spans="1:16" x14ac:dyDescent="0.2">
      <c r="A4" s="339" t="s">
        <v>208</v>
      </c>
      <c r="B4" s="207" t="s">
        <v>415</v>
      </c>
      <c r="C4" s="207" t="s">
        <v>416</v>
      </c>
      <c r="D4" s="207" t="s">
        <v>417</v>
      </c>
      <c r="E4" s="207" t="s">
        <v>418</v>
      </c>
      <c r="F4" s="207" t="s">
        <v>183</v>
      </c>
      <c r="G4" s="207" t="s">
        <v>419</v>
      </c>
      <c r="H4" s="207" t="s">
        <v>187</v>
      </c>
      <c r="I4" s="207" t="s">
        <v>199</v>
      </c>
      <c r="J4" s="207" t="s">
        <v>206</v>
      </c>
      <c r="K4" s="207" t="s">
        <v>213</v>
      </c>
      <c r="L4" s="207" t="s">
        <v>222</v>
      </c>
      <c r="M4" s="207" t="s">
        <v>420</v>
      </c>
      <c r="N4" s="207" t="s">
        <v>329</v>
      </c>
      <c r="O4" s="207" t="s">
        <v>402</v>
      </c>
    </row>
    <row r="5" spans="1:16" ht="15" customHeight="1" x14ac:dyDescent="0.2">
      <c r="A5" s="214" t="s">
        <v>111</v>
      </c>
      <c r="B5" s="212">
        <v>41.7</v>
      </c>
      <c r="C5" s="212">
        <v>41.2</v>
      </c>
      <c r="D5" s="212">
        <v>41.2</v>
      </c>
      <c r="E5" s="212">
        <v>40.799999999999997</v>
      </c>
      <c r="F5" s="212">
        <v>39.9</v>
      </c>
      <c r="G5" s="212">
        <v>38.4</v>
      </c>
      <c r="H5" s="212">
        <v>37.6</v>
      </c>
      <c r="I5" s="212">
        <v>37.6</v>
      </c>
      <c r="J5" s="212">
        <v>37.507780833815858</v>
      </c>
      <c r="K5" s="212">
        <v>37.482152440696964</v>
      </c>
      <c r="L5" s="212">
        <v>37.478577175037351</v>
      </c>
      <c r="M5" s="212">
        <v>37.470545299375644</v>
      </c>
      <c r="N5" s="212">
        <v>37.082456973562202</v>
      </c>
      <c r="O5" s="212">
        <v>37.122781898942527</v>
      </c>
    </row>
    <row r="6" spans="1:16" ht="15" customHeight="1" x14ac:dyDescent="0.2">
      <c r="A6" s="214" t="s">
        <v>112</v>
      </c>
      <c r="B6" s="212">
        <v>42.4</v>
      </c>
      <c r="C6" s="212">
        <v>41.8</v>
      </c>
      <c r="D6" s="212">
        <v>42.4</v>
      </c>
      <c r="E6" s="212">
        <v>42.1</v>
      </c>
      <c r="F6" s="212">
        <v>41.4</v>
      </c>
      <c r="G6" s="212">
        <v>40.799999999999997</v>
      </c>
      <c r="H6" s="212">
        <v>40.5</v>
      </c>
      <c r="I6" s="212">
        <v>40.6</v>
      </c>
      <c r="J6" s="212">
        <v>40.940269582320958</v>
      </c>
      <c r="K6" s="212">
        <v>40.902781773518939</v>
      </c>
      <c r="L6" s="212">
        <v>40.540640367795149</v>
      </c>
      <c r="M6" s="212">
        <v>40.805231190384532</v>
      </c>
      <c r="N6" s="212">
        <v>41.254157011165269</v>
      </c>
      <c r="O6" s="212">
        <v>41.041694511433299</v>
      </c>
    </row>
    <row r="7" spans="1:16" ht="15" customHeight="1" x14ac:dyDescent="0.2">
      <c r="A7" s="214" t="s">
        <v>113</v>
      </c>
      <c r="B7" s="212">
        <v>41.5</v>
      </c>
      <c r="C7" s="212">
        <v>41.3</v>
      </c>
      <c r="D7" s="212">
        <v>41.9</v>
      </c>
      <c r="E7" s="212">
        <v>41.2</v>
      </c>
      <c r="F7" s="212">
        <v>40.6</v>
      </c>
      <c r="G7" s="212">
        <v>40.4</v>
      </c>
      <c r="H7" s="212">
        <v>40.4</v>
      </c>
      <c r="I7" s="212">
        <v>40.200000000000003</v>
      </c>
      <c r="J7" s="212">
        <v>40.156868992618577</v>
      </c>
      <c r="K7" s="212">
        <v>40.268009295120059</v>
      </c>
      <c r="L7" s="212">
        <v>39.785884800327388</v>
      </c>
      <c r="M7" s="212">
        <v>40.040373555991486</v>
      </c>
      <c r="N7" s="212">
        <v>40.494268676210282</v>
      </c>
      <c r="O7" s="212">
        <v>41.027924807005824</v>
      </c>
    </row>
    <row r="8" spans="1:16" ht="15" customHeight="1" x14ac:dyDescent="0.2">
      <c r="A8" s="214" t="s">
        <v>218</v>
      </c>
      <c r="B8" s="212">
        <v>45.6</v>
      </c>
      <c r="C8" s="212">
        <v>45.3</v>
      </c>
      <c r="D8" s="212">
        <v>45.6</v>
      </c>
      <c r="E8" s="212">
        <v>44.8</v>
      </c>
      <c r="F8" s="212">
        <v>44.3</v>
      </c>
      <c r="G8" s="212">
        <v>43.6</v>
      </c>
      <c r="H8" s="212">
        <v>44.8</v>
      </c>
      <c r="I8" s="212">
        <v>44.4</v>
      </c>
      <c r="J8" s="212">
        <v>43.837697234423686</v>
      </c>
      <c r="K8" s="212">
        <v>43.686176129505604</v>
      </c>
      <c r="L8" s="212">
        <v>43.451550248183587</v>
      </c>
      <c r="M8" s="212">
        <v>43.161373107621309</v>
      </c>
      <c r="N8" s="212">
        <v>42.750764455151966</v>
      </c>
      <c r="O8" s="212">
        <v>42.777741863298438</v>
      </c>
      <c r="P8" s="44"/>
    </row>
    <row r="9" spans="1:16" ht="15" customHeight="1" x14ac:dyDescent="0.2">
      <c r="A9" s="214" t="s">
        <v>219</v>
      </c>
      <c r="B9" s="212">
        <v>41.9</v>
      </c>
      <c r="C9" s="212">
        <v>41.5</v>
      </c>
      <c r="D9" s="212">
        <v>41.3</v>
      </c>
      <c r="E9" s="212">
        <v>40.799999999999997</v>
      </c>
      <c r="F9" s="212">
        <v>40.1</v>
      </c>
      <c r="G9" s="212">
        <v>39.4</v>
      </c>
      <c r="H9" s="212">
        <v>39.1</v>
      </c>
      <c r="I9" s="212">
        <v>38.9</v>
      </c>
      <c r="J9" s="212">
        <v>38.462689831885505</v>
      </c>
      <c r="K9" s="212">
        <v>38.351612685518653</v>
      </c>
      <c r="L9" s="212">
        <v>38.498547527118959</v>
      </c>
      <c r="M9" s="212">
        <v>38.762222101166373</v>
      </c>
      <c r="N9" s="212">
        <v>38.915492623267134</v>
      </c>
      <c r="O9" s="212">
        <v>39.144879000024218</v>
      </c>
      <c r="P9" s="44"/>
    </row>
    <row r="10" spans="1:16" ht="20.100000000000001" customHeight="1" x14ac:dyDescent="0.2">
      <c r="A10" s="214" t="s">
        <v>114</v>
      </c>
      <c r="B10" s="212">
        <v>40.700000000000003</v>
      </c>
      <c r="C10" s="212">
        <v>40.700000000000003</v>
      </c>
      <c r="D10" s="212">
        <v>41.7</v>
      </c>
      <c r="E10" s="212">
        <v>41.4</v>
      </c>
      <c r="F10" s="212">
        <v>41.3</v>
      </c>
      <c r="G10" s="212">
        <v>40.1</v>
      </c>
      <c r="H10" s="212">
        <v>38.6</v>
      </c>
      <c r="I10" s="212">
        <v>37.9</v>
      </c>
      <c r="J10" s="212">
        <v>37.920557103064056</v>
      </c>
      <c r="K10" s="212">
        <v>38.053666021261826</v>
      </c>
      <c r="L10" s="212">
        <v>38.172956895161533</v>
      </c>
      <c r="M10" s="212">
        <v>38.395716051077855</v>
      </c>
      <c r="N10" s="212">
        <v>38.219103757786854</v>
      </c>
      <c r="O10" s="212">
        <v>38.768408749373855</v>
      </c>
    </row>
    <row r="11" spans="1:16" ht="15" customHeight="1" x14ac:dyDescent="0.2">
      <c r="A11" s="214" t="s">
        <v>220</v>
      </c>
      <c r="B11" s="212">
        <v>41.9</v>
      </c>
      <c r="C11" s="212">
        <v>42.3</v>
      </c>
      <c r="D11" s="212">
        <v>41.4</v>
      </c>
      <c r="E11" s="212">
        <v>41.2</v>
      </c>
      <c r="F11" s="212">
        <v>40.5</v>
      </c>
      <c r="G11" s="212">
        <v>39.9</v>
      </c>
      <c r="H11" s="212">
        <v>39.799999999999997</v>
      </c>
      <c r="I11" s="212">
        <v>39.9</v>
      </c>
      <c r="J11" s="212">
        <v>39.845905390921487</v>
      </c>
      <c r="K11" s="212">
        <v>39.735663947129865</v>
      </c>
      <c r="L11" s="212">
        <v>39.765194198034045</v>
      </c>
      <c r="M11" s="212">
        <v>40.170897406472342</v>
      </c>
      <c r="N11" s="212">
        <v>40.231670567359615</v>
      </c>
      <c r="O11" s="212">
        <v>40.592989471711086</v>
      </c>
    </row>
    <row r="12" spans="1:16" ht="15" customHeight="1" x14ac:dyDescent="0.2">
      <c r="A12" s="214" t="s">
        <v>116</v>
      </c>
      <c r="B12" s="212">
        <v>42.1</v>
      </c>
      <c r="C12" s="212">
        <v>40.799999999999997</v>
      </c>
      <c r="D12" s="212">
        <v>40.6</v>
      </c>
      <c r="E12" s="212">
        <v>40.4</v>
      </c>
      <c r="F12" s="212">
        <v>39.9</v>
      </c>
      <c r="G12" s="212">
        <v>39.5</v>
      </c>
      <c r="H12" s="212">
        <v>39.4</v>
      </c>
      <c r="I12" s="212">
        <v>38.700000000000003</v>
      </c>
      <c r="J12" s="212">
        <v>38.280856205765588</v>
      </c>
      <c r="K12" s="212">
        <v>38.405951847345847</v>
      </c>
      <c r="L12" s="212">
        <v>38.352240973746113</v>
      </c>
      <c r="M12" s="212">
        <v>38.139995426480674</v>
      </c>
      <c r="N12" s="212">
        <v>37.93310655874626</v>
      </c>
      <c r="O12" s="212">
        <v>38.273805473944634</v>
      </c>
    </row>
    <row r="13" spans="1:16" ht="15" customHeight="1" x14ac:dyDescent="0.2">
      <c r="A13" s="214" t="s">
        <v>117</v>
      </c>
      <c r="B13" s="212">
        <v>42.7</v>
      </c>
      <c r="C13" s="212">
        <v>42.4</v>
      </c>
      <c r="D13" s="212">
        <v>41.3</v>
      </c>
      <c r="E13" s="212">
        <v>41.2</v>
      </c>
      <c r="F13" s="212">
        <v>41.3</v>
      </c>
      <c r="G13" s="212">
        <v>40.799999999999997</v>
      </c>
      <c r="H13" s="212">
        <v>40</v>
      </c>
      <c r="I13" s="212">
        <v>40.1</v>
      </c>
      <c r="J13" s="212">
        <v>39.975326455522705</v>
      </c>
      <c r="K13" s="212">
        <v>39.425022230126267</v>
      </c>
      <c r="L13" s="212">
        <v>39.072285166463303</v>
      </c>
      <c r="M13" s="212">
        <v>39.356076327377636</v>
      </c>
      <c r="N13" s="212">
        <v>39.146314957518271</v>
      </c>
      <c r="O13" s="212">
        <v>39.435813172982797</v>
      </c>
    </row>
    <row r="14" spans="1:16" ht="15" customHeight="1" x14ac:dyDescent="0.2">
      <c r="A14" s="214" t="s">
        <v>118</v>
      </c>
      <c r="B14" s="212">
        <v>42</v>
      </c>
      <c r="C14" s="212">
        <v>41</v>
      </c>
      <c r="D14" s="212">
        <v>40.799999999999997</v>
      </c>
      <c r="E14" s="212">
        <v>39.9</v>
      </c>
      <c r="F14" s="212">
        <v>39.200000000000003</v>
      </c>
      <c r="G14" s="212">
        <v>39.200000000000003</v>
      </c>
      <c r="H14" s="212">
        <v>39.5</v>
      </c>
      <c r="I14" s="212">
        <v>39</v>
      </c>
      <c r="J14" s="212">
        <v>38.741697001538633</v>
      </c>
      <c r="K14" s="212">
        <v>39.070271083204872</v>
      </c>
      <c r="L14" s="212">
        <v>38.995626822157433</v>
      </c>
      <c r="M14" s="212">
        <v>38.063359945642944</v>
      </c>
      <c r="N14" s="212">
        <v>38.252671899314286</v>
      </c>
      <c r="O14" s="212">
        <v>38.339025589716627</v>
      </c>
    </row>
    <row r="15" spans="1:16" ht="20.100000000000001" customHeight="1" x14ac:dyDescent="0.2">
      <c r="A15" s="214" t="s">
        <v>119</v>
      </c>
      <c r="B15" s="212">
        <v>40.5</v>
      </c>
      <c r="C15" s="212">
        <v>40.9</v>
      </c>
      <c r="D15" s="212">
        <v>41.2</v>
      </c>
      <c r="E15" s="212">
        <v>41.4</v>
      </c>
      <c r="F15" s="212">
        <v>41.3</v>
      </c>
      <c r="G15" s="212">
        <v>40.799999999999997</v>
      </c>
      <c r="H15" s="212">
        <v>40.700000000000003</v>
      </c>
      <c r="I15" s="212">
        <v>40.200000000000003</v>
      </c>
      <c r="J15" s="212">
        <v>40.375603412171834</v>
      </c>
      <c r="K15" s="212">
        <v>40.073273578708701</v>
      </c>
      <c r="L15" s="212">
        <v>39.798589918972958</v>
      </c>
      <c r="M15" s="212">
        <v>39.825104416779325</v>
      </c>
      <c r="N15" s="212">
        <v>40.023064902181872</v>
      </c>
      <c r="O15" s="212">
        <v>39.832992390148107</v>
      </c>
    </row>
    <row r="16" spans="1:16" ht="20.100000000000001" customHeight="1" x14ac:dyDescent="0.2">
      <c r="A16" s="214" t="s">
        <v>120</v>
      </c>
      <c r="B16" s="212">
        <v>40.299999999999997</v>
      </c>
      <c r="C16" s="212">
        <v>39.6</v>
      </c>
      <c r="D16" s="212">
        <v>39.6</v>
      </c>
      <c r="E16" s="212">
        <v>39.6</v>
      </c>
      <c r="F16" s="212">
        <v>38.5</v>
      </c>
      <c r="G16" s="212">
        <v>38.1</v>
      </c>
      <c r="H16" s="212">
        <v>37.700000000000003</v>
      </c>
      <c r="I16" s="212">
        <v>38.200000000000003</v>
      </c>
      <c r="J16" s="212">
        <v>37.504672897196251</v>
      </c>
      <c r="K16" s="212">
        <v>36.972703862660943</v>
      </c>
      <c r="L16" s="212">
        <v>36.629608536156383</v>
      </c>
      <c r="M16" s="212">
        <v>36.46168736893047</v>
      </c>
      <c r="N16" s="212">
        <v>37.073807968647941</v>
      </c>
      <c r="O16" s="212">
        <v>37.06008583690987</v>
      </c>
    </row>
    <row r="17" spans="1:15" ht="15" customHeight="1" x14ac:dyDescent="0.2">
      <c r="A17" s="214" t="s">
        <v>121</v>
      </c>
      <c r="B17" s="212">
        <v>40.4</v>
      </c>
      <c r="C17" s="212">
        <v>40.200000000000003</v>
      </c>
      <c r="D17" s="212">
        <v>40.5</v>
      </c>
      <c r="E17" s="212">
        <v>39.799999999999997</v>
      </c>
      <c r="F17" s="212">
        <v>39.5</v>
      </c>
      <c r="G17" s="212">
        <v>38.9</v>
      </c>
      <c r="H17" s="212">
        <v>38.200000000000003</v>
      </c>
      <c r="I17" s="212">
        <v>37.9</v>
      </c>
      <c r="J17" s="212">
        <v>38.233032873806984</v>
      </c>
      <c r="K17" s="212">
        <v>38.094974512126051</v>
      </c>
      <c r="L17" s="212">
        <v>38.283275746480328</v>
      </c>
      <c r="M17" s="212">
        <v>38.207638716098536</v>
      </c>
      <c r="N17" s="212">
        <v>38.674491433985104</v>
      </c>
      <c r="O17" s="212">
        <v>38.361450532124557</v>
      </c>
    </row>
    <row r="18" spans="1:15" ht="15" customHeight="1" x14ac:dyDescent="0.2">
      <c r="A18" s="214" t="s">
        <v>122</v>
      </c>
      <c r="B18" s="212">
        <v>42.3</v>
      </c>
      <c r="C18" s="212">
        <v>42</v>
      </c>
      <c r="D18" s="212">
        <v>42.2</v>
      </c>
      <c r="E18" s="212">
        <v>42</v>
      </c>
      <c r="F18" s="212">
        <v>42.1</v>
      </c>
      <c r="G18" s="212">
        <v>41.3</v>
      </c>
      <c r="H18" s="212">
        <v>40.799999999999997</v>
      </c>
      <c r="I18" s="212">
        <v>40.700000000000003</v>
      </c>
      <c r="J18" s="212">
        <v>40.538823235449435</v>
      </c>
      <c r="K18" s="212">
        <v>40.304045100413539</v>
      </c>
      <c r="L18" s="212">
        <v>39.845059611850651</v>
      </c>
      <c r="M18" s="212">
        <v>39.633305230825407</v>
      </c>
      <c r="N18" s="212">
        <v>39.963836329365186</v>
      </c>
      <c r="O18" s="212">
        <v>40.158973426357612</v>
      </c>
    </row>
    <row r="19" spans="1:15" ht="15" customHeight="1" x14ac:dyDescent="0.2">
      <c r="A19" s="214" t="s">
        <v>123</v>
      </c>
      <c r="B19" s="212">
        <v>44</v>
      </c>
      <c r="C19" s="212">
        <v>43.7</v>
      </c>
      <c r="D19" s="212">
        <v>42.8</v>
      </c>
      <c r="E19" s="212">
        <v>42.4</v>
      </c>
      <c r="F19" s="212">
        <v>42.1</v>
      </c>
      <c r="G19" s="212">
        <v>41.4</v>
      </c>
      <c r="H19" s="212">
        <v>40.700000000000003</v>
      </c>
      <c r="I19" s="212">
        <v>39.5</v>
      </c>
      <c r="J19" s="212">
        <v>39.089158900364168</v>
      </c>
      <c r="K19" s="212">
        <v>38.440182826900816</v>
      </c>
      <c r="L19" s="212">
        <v>38.380223060595377</v>
      </c>
      <c r="M19" s="212">
        <v>37.939399915275281</v>
      </c>
      <c r="N19" s="212">
        <v>38.166728383299834</v>
      </c>
      <c r="O19" s="212">
        <v>38.340783721990363</v>
      </c>
    </row>
    <row r="20" spans="1:15" ht="20.100000000000001" customHeight="1" x14ac:dyDescent="0.2">
      <c r="A20" s="214" t="s">
        <v>124</v>
      </c>
      <c r="B20" s="212">
        <v>44.3</v>
      </c>
      <c r="C20" s="212">
        <v>44.6</v>
      </c>
      <c r="D20" s="212">
        <v>44.3</v>
      </c>
      <c r="E20" s="212">
        <v>43.6</v>
      </c>
      <c r="F20" s="212">
        <v>43.2</v>
      </c>
      <c r="G20" s="212">
        <v>43.1</v>
      </c>
      <c r="H20" s="212">
        <v>42.6</v>
      </c>
      <c r="I20" s="212">
        <v>42</v>
      </c>
      <c r="J20" s="212">
        <v>41.745918180150426</v>
      </c>
      <c r="K20" s="212">
        <v>41.298810087880064</v>
      </c>
      <c r="L20" s="212">
        <v>41.987511134030285</v>
      </c>
      <c r="M20" s="212">
        <v>42.750320224826503</v>
      </c>
      <c r="N20" s="212">
        <v>42.409226121526075</v>
      </c>
      <c r="O20" s="212">
        <v>42.705327350132315</v>
      </c>
    </row>
    <row r="21" spans="1:15" ht="15" customHeight="1" x14ac:dyDescent="0.2">
      <c r="A21" s="214" t="s">
        <v>125</v>
      </c>
      <c r="B21" s="212">
        <v>44.8</v>
      </c>
      <c r="C21" s="212">
        <v>44.9</v>
      </c>
      <c r="D21" s="212">
        <v>43.2</v>
      </c>
      <c r="E21" s="212">
        <v>43.2</v>
      </c>
      <c r="F21" s="212">
        <v>43</v>
      </c>
      <c r="G21" s="212">
        <v>42.7</v>
      </c>
      <c r="H21" s="212">
        <v>42</v>
      </c>
      <c r="I21" s="212">
        <v>40.6</v>
      </c>
      <c r="J21" s="212">
        <v>39.386217008797665</v>
      </c>
      <c r="K21" s="212">
        <v>38.583115752828547</v>
      </c>
      <c r="L21" s="212">
        <v>39.073928786964395</v>
      </c>
      <c r="M21" s="212">
        <v>39.087841768470035</v>
      </c>
      <c r="N21" s="212">
        <v>38.825804706518802</v>
      </c>
      <c r="O21" s="212">
        <v>38.863071710897799</v>
      </c>
    </row>
    <row r="22" spans="1:15" ht="15" customHeight="1" x14ac:dyDescent="0.2">
      <c r="A22" s="214" t="s">
        <v>126</v>
      </c>
      <c r="B22" s="212">
        <v>41.9</v>
      </c>
      <c r="C22" s="212">
        <v>41.7</v>
      </c>
      <c r="D22" s="212">
        <v>41</v>
      </c>
      <c r="E22" s="212">
        <v>41.2</v>
      </c>
      <c r="F22" s="212">
        <v>40.4</v>
      </c>
      <c r="G22" s="212">
        <v>39.5</v>
      </c>
      <c r="H22" s="212">
        <v>38.9</v>
      </c>
      <c r="I22" s="212">
        <v>38.200000000000003</v>
      </c>
      <c r="J22" s="212">
        <v>37.778296436659431</v>
      </c>
      <c r="K22" s="212">
        <v>37.672803752725351</v>
      </c>
      <c r="L22" s="212">
        <v>37.696739223583862</v>
      </c>
      <c r="M22" s="212">
        <v>37.771163376391257</v>
      </c>
      <c r="N22" s="212">
        <v>37.106282015645476</v>
      </c>
      <c r="O22" s="212">
        <v>37.613958975529933</v>
      </c>
    </row>
    <row r="23" spans="1:15" ht="15" customHeight="1" x14ac:dyDescent="0.2">
      <c r="A23" s="214" t="s">
        <v>127</v>
      </c>
      <c r="B23" s="212">
        <v>44.9</v>
      </c>
      <c r="C23" s="212">
        <v>44.9</v>
      </c>
      <c r="D23" s="212">
        <v>44.5</v>
      </c>
      <c r="E23" s="212">
        <v>44.1</v>
      </c>
      <c r="F23" s="212">
        <v>43.6</v>
      </c>
      <c r="G23" s="212">
        <v>43.1</v>
      </c>
      <c r="H23" s="212">
        <v>42.6</v>
      </c>
      <c r="I23" s="212">
        <v>42.2</v>
      </c>
      <c r="J23" s="212">
        <v>42.019409993979544</v>
      </c>
      <c r="K23" s="212">
        <v>41.619220246238022</v>
      </c>
      <c r="L23" s="212">
        <v>41.868577258393628</v>
      </c>
      <c r="M23" s="212">
        <v>41.973235504487661</v>
      </c>
      <c r="N23" s="212">
        <v>41.408696018006268</v>
      </c>
      <c r="O23" s="212">
        <v>41.182341610485317</v>
      </c>
    </row>
    <row r="24" spans="1:15" ht="15" customHeight="1" x14ac:dyDescent="0.2">
      <c r="A24" t="s">
        <v>200</v>
      </c>
      <c r="B24" s="212">
        <v>43.4</v>
      </c>
      <c r="C24" s="212">
        <v>42.5</v>
      </c>
      <c r="D24" s="212">
        <v>42.8</v>
      </c>
      <c r="E24" s="212">
        <v>42.3</v>
      </c>
      <c r="F24" s="212">
        <v>43.4</v>
      </c>
      <c r="G24" s="212">
        <v>43.1</v>
      </c>
      <c r="H24" s="212">
        <v>43.3</v>
      </c>
      <c r="I24" s="212">
        <v>42.5</v>
      </c>
      <c r="J24" s="212">
        <v>42.503714981729601</v>
      </c>
      <c r="K24" s="212">
        <v>41.958185771978876</v>
      </c>
      <c r="L24" s="212">
        <v>42.006650149954361</v>
      </c>
      <c r="M24" s="212">
        <v>42.376901521216972</v>
      </c>
      <c r="N24" s="212">
        <v>41.109858628635486</v>
      </c>
      <c r="O24" s="212">
        <v>41.103655451555781</v>
      </c>
    </row>
    <row r="25" spans="1:15" ht="20.100000000000001" customHeight="1" x14ac:dyDescent="0.2">
      <c r="A25" s="214" t="s">
        <v>128</v>
      </c>
      <c r="B25" s="212">
        <v>43.5</v>
      </c>
      <c r="C25" s="212">
        <v>42.2</v>
      </c>
      <c r="D25" s="212">
        <v>40.9</v>
      </c>
      <c r="E25" s="212">
        <v>41</v>
      </c>
      <c r="F25" s="212">
        <v>40.9</v>
      </c>
      <c r="G25" s="212">
        <v>41.2</v>
      </c>
      <c r="H25" s="212">
        <v>41.1</v>
      </c>
      <c r="I25" s="212">
        <v>40.6</v>
      </c>
      <c r="J25" s="212">
        <v>39.973219540906406</v>
      </c>
      <c r="K25" s="212">
        <v>39.93335312453614</v>
      </c>
      <c r="L25" s="212">
        <v>40.230636445511855</v>
      </c>
      <c r="M25" s="212">
        <v>40.080389591510396</v>
      </c>
      <c r="N25" s="212">
        <v>40.191128227071744</v>
      </c>
      <c r="O25" s="212">
        <v>40.385644768856444</v>
      </c>
    </row>
    <row r="26" spans="1:15" ht="15" customHeight="1" x14ac:dyDescent="0.2">
      <c r="A26" s="214" t="s">
        <v>129</v>
      </c>
      <c r="B26" s="212">
        <v>40.4</v>
      </c>
      <c r="C26" s="212">
        <v>40.700000000000003</v>
      </c>
      <c r="D26" s="212">
        <v>40.1</v>
      </c>
      <c r="E26" s="212">
        <v>39.700000000000003</v>
      </c>
      <c r="F26" s="212">
        <v>39.4</v>
      </c>
      <c r="G26" s="212">
        <v>39.4</v>
      </c>
      <c r="H26" s="212">
        <v>39.5</v>
      </c>
      <c r="I26" s="212">
        <v>39.1</v>
      </c>
      <c r="J26" s="212">
        <v>39.078561611073098</v>
      </c>
      <c r="K26" s="212">
        <v>38.85790931325532</v>
      </c>
      <c r="L26" s="212">
        <v>38.437597371906712</v>
      </c>
      <c r="M26" s="212">
        <v>38.45071443592213</v>
      </c>
      <c r="N26" s="212">
        <v>38.439414953978059</v>
      </c>
      <c r="O26" s="212">
        <v>39.051491088759491</v>
      </c>
    </row>
    <row r="27" spans="1:15" ht="15" customHeight="1" x14ac:dyDescent="0.2">
      <c r="A27" s="214" t="s">
        <v>130</v>
      </c>
      <c r="B27" s="212">
        <v>43.8</v>
      </c>
      <c r="C27" s="212">
        <v>43</v>
      </c>
      <c r="D27" s="212">
        <v>42.6</v>
      </c>
      <c r="E27" s="212">
        <v>42.1</v>
      </c>
      <c r="F27" s="212">
        <v>42.2</v>
      </c>
      <c r="G27" s="212">
        <v>41.2</v>
      </c>
      <c r="H27" s="212">
        <v>41.2</v>
      </c>
      <c r="I27" s="212">
        <v>41.1</v>
      </c>
      <c r="J27" s="212">
        <v>40.733052631578936</v>
      </c>
      <c r="K27" s="212">
        <v>42.640492686682066</v>
      </c>
      <c r="L27" s="212">
        <v>41.235878705512611</v>
      </c>
      <c r="M27" s="212">
        <v>41.940236946028961</v>
      </c>
      <c r="N27" s="212">
        <v>41.487947346770873</v>
      </c>
      <c r="O27" s="212">
        <v>42.271433500086253</v>
      </c>
    </row>
    <row r="28" spans="1:15" ht="15" customHeight="1" x14ac:dyDescent="0.2">
      <c r="A28" s="214" t="s">
        <v>221</v>
      </c>
      <c r="B28" s="212">
        <v>43</v>
      </c>
      <c r="C28" s="212">
        <v>42.3</v>
      </c>
      <c r="D28" s="212">
        <v>41.9</v>
      </c>
      <c r="E28" s="212">
        <v>41.8</v>
      </c>
      <c r="F28" s="212">
        <v>41.6</v>
      </c>
      <c r="G28" s="212">
        <v>41.8</v>
      </c>
      <c r="H28" s="212">
        <v>41.8</v>
      </c>
      <c r="I28" s="212">
        <v>41.5</v>
      </c>
      <c r="J28" s="212">
        <v>41.463399457769725</v>
      </c>
      <c r="K28" s="212">
        <v>41.670632719203475</v>
      </c>
      <c r="L28" s="212">
        <v>41.904415253232116</v>
      </c>
      <c r="M28" s="212">
        <v>42.132793062810087</v>
      </c>
      <c r="N28" s="212">
        <v>42.205757819939933</v>
      </c>
      <c r="O28" s="212">
        <v>42.107279006144324</v>
      </c>
    </row>
    <row r="29" spans="1:15" ht="15" customHeight="1" x14ac:dyDescent="0.2">
      <c r="A29" s="214" t="s">
        <v>131</v>
      </c>
      <c r="B29" s="212">
        <v>42.7</v>
      </c>
      <c r="C29" s="212">
        <v>42.3</v>
      </c>
      <c r="D29" s="212">
        <v>42.1</v>
      </c>
      <c r="E29" s="212">
        <v>41.4</v>
      </c>
      <c r="F29" s="212">
        <v>40.9</v>
      </c>
      <c r="G29" s="212">
        <v>40.299999999999997</v>
      </c>
      <c r="H29" s="212">
        <v>40</v>
      </c>
      <c r="I29" s="212">
        <v>39.299999999999997</v>
      </c>
      <c r="J29" s="212">
        <v>38.790507782597594</v>
      </c>
      <c r="K29" s="212">
        <v>38.56677987033035</v>
      </c>
      <c r="L29" s="212">
        <v>38.747737499368021</v>
      </c>
      <c r="M29" s="212">
        <v>38.680453323986448</v>
      </c>
      <c r="N29" s="212">
        <v>38.581930648902635</v>
      </c>
      <c r="O29" s="212">
        <v>39.010761333415793</v>
      </c>
    </row>
    <row r="30" spans="1:15" ht="20.100000000000001" customHeight="1" x14ac:dyDescent="0.2">
      <c r="A30" s="214" t="s">
        <v>132</v>
      </c>
      <c r="B30" s="212">
        <v>42.3</v>
      </c>
      <c r="C30" s="212">
        <v>41.2</v>
      </c>
      <c r="D30" s="212">
        <v>41.8</v>
      </c>
      <c r="E30" s="212">
        <v>42.2</v>
      </c>
      <c r="F30" s="212">
        <v>42.2</v>
      </c>
      <c r="G30" s="212">
        <v>42.7</v>
      </c>
      <c r="H30" s="212">
        <v>42.9</v>
      </c>
      <c r="I30" s="212">
        <v>42.6</v>
      </c>
      <c r="J30" s="212">
        <v>42.738307868116976</v>
      </c>
      <c r="K30" s="212">
        <v>42.968096448782092</v>
      </c>
      <c r="L30" s="212">
        <v>43.063613387142794</v>
      </c>
      <c r="M30" s="212">
        <v>42.541639910097928</v>
      </c>
      <c r="N30" s="212">
        <v>41.988758651038125</v>
      </c>
      <c r="O30" s="212">
        <v>42.191066946467515</v>
      </c>
    </row>
    <row r="31" spans="1:15" ht="15" customHeight="1" x14ac:dyDescent="0.2">
      <c r="A31" s="214" t="s">
        <v>133</v>
      </c>
      <c r="B31" s="212">
        <v>42.3</v>
      </c>
      <c r="C31" s="212">
        <v>42.3</v>
      </c>
      <c r="D31" s="212">
        <v>42.4</v>
      </c>
      <c r="E31" s="212">
        <v>43.3</v>
      </c>
      <c r="F31" s="212">
        <v>43</v>
      </c>
      <c r="G31" s="212">
        <v>43.2</v>
      </c>
      <c r="H31" s="212">
        <v>43</v>
      </c>
      <c r="I31" s="212">
        <v>42.7</v>
      </c>
      <c r="J31" s="212">
        <v>42.789490088517653</v>
      </c>
      <c r="K31" s="212">
        <v>42.99366731456518</v>
      </c>
      <c r="L31" s="212">
        <v>43.162304328537935</v>
      </c>
      <c r="M31" s="212">
        <v>43.185249030351535</v>
      </c>
      <c r="N31" s="212">
        <v>43.986303939962475</v>
      </c>
      <c r="O31" s="212">
        <v>43.66367079668742</v>
      </c>
    </row>
    <row r="32" spans="1:15" ht="15" customHeight="1" x14ac:dyDescent="0.2">
      <c r="A32" s="214" t="s">
        <v>134</v>
      </c>
      <c r="B32" s="212">
        <v>43.7</v>
      </c>
      <c r="C32" s="212">
        <v>42.3</v>
      </c>
      <c r="D32" s="212">
        <v>41.4</v>
      </c>
      <c r="E32" s="212">
        <v>39.799999999999997</v>
      </c>
      <c r="F32" s="212">
        <v>39.4</v>
      </c>
      <c r="G32" s="212">
        <v>39.1</v>
      </c>
      <c r="H32" s="212">
        <v>38.299999999999997</v>
      </c>
      <c r="I32" s="212">
        <v>37.9</v>
      </c>
      <c r="J32" s="212">
        <v>38.481452280521957</v>
      </c>
      <c r="K32" s="212">
        <v>38.623636724172123</v>
      </c>
      <c r="L32" s="212">
        <v>38.359194840726992</v>
      </c>
      <c r="M32" s="212">
        <v>38.477164150582837</v>
      </c>
      <c r="N32" s="212">
        <v>39.149668874172185</v>
      </c>
      <c r="O32" s="212">
        <v>38.794049904030715</v>
      </c>
    </row>
    <row r="33" spans="1:15" ht="15" customHeight="1" x14ac:dyDescent="0.2">
      <c r="A33" s="214" t="s">
        <v>135</v>
      </c>
      <c r="B33" s="212">
        <v>42.5</v>
      </c>
      <c r="C33" s="212">
        <v>42.8</v>
      </c>
      <c r="D33" s="212">
        <v>42.5</v>
      </c>
      <c r="E33" s="212">
        <v>42.1</v>
      </c>
      <c r="F33" s="212">
        <v>41.5</v>
      </c>
      <c r="G33" s="212">
        <v>41</v>
      </c>
      <c r="H33" s="212">
        <v>40.5</v>
      </c>
      <c r="I33" s="212">
        <v>39.9</v>
      </c>
      <c r="J33" s="212">
        <v>39.268147301886927</v>
      </c>
      <c r="K33" s="212">
        <v>38.938269336762815</v>
      </c>
      <c r="L33" s="212">
        <v>39.142842225525484</v>
      </c>
      <c r="M33" s="212">
        <v>39.387025874786985</v>
      </c>
      <c r="N33" s="212">
        <v>39.588831439874063</v>
      </c>
      <c r="O33" s="212">
        <v>39.775501455695078</v>
      </c>
    </row>
    <row r="34" spans="1:15" ht="15" customHeight="1" x14ac:dyDescent="0.2">
      <c r="A34" s="214" t="s">
        <v>136</v>
      </c>
      <c r="B34" s="212">
        <v>41.1</v>
      </c>
      <c r="C34" s="212">
        <v>41.6</v>
      </c>
      <c r="D34" s="212">
        <v>41.4</v>
      </c>
      <c r="E34" s="212">
        <v>41.2</v>
      </c>
      <c r="F34" s="212">
        <v>40.700000000000003</v>
      </c>
      <c r="G34" s="212">
        <v>40.4</v>
      </c>
      <c r="H34" s="212">
        <v>40.1</v>
      </c>
      <c r="I34" s="212">
        <v>39.200000000000003</v>
      </c>
      <c r="J34" s="212">
        <v>39.466483822982532</v>
      </c>
      <c r="K34" s="212">
        <v>39.569048662867168</v>
      </c>
      <c r="L34" s="212">
        <v>38.988314472076887</v>
      </c>
      <c r="M34" s="212">
        <v>39.514495244643065</v>
      </c>
      <c r="N34" s="212">
        <v>39.869469684832112</v>
      </c>
      <c r="O34" s="212">
        <v>39.922310087591562</v>
      </c>
    </row>
    <row r="35" spans="1:15" ht="20.100000000000001" customHeight="1" x14ac:dyDescent="0.2">
      <c r="A35" s="214" t="s">
        <v>137</v>
      </c>
      <c r="B35" s="212">
        <v>42.3</v>
      </c>
      <c r="C35" s="212">
        <v>42.4</v>
      </c>
      <c r="D35" s="212">
        <v>41.3</v>
      </c>
      <c r="E35" s="212">
        <v>40.799999999999997</v>
      </c>
      <c r="F35" s="212">
        <v>40.4</v>
      </c>
      <c r="G35" s="212">
        <v>40.200000000000003</v>
      </c>
      <c r="H35" s="212">
        <v>40</v>
      </c>
      <c r="I35" s="212">
        <v>39.299999999999997</v>
      </c>
      <c r="J35" s="212">
        <v>38.547793955923083</v>
      </c>
      <c r="K35" s="212">
        <v>38.492501630080419</v>
      </c>
      <c r="L35" s="212">
        <v>38.669911617778915</v>
      </c>
      <c r="M35" s="212">
        <v>38.629072466259778</v>
      </c>
      <c r="N35" s="212">
        <v>39.170106992326815</v>
      </c>
      <c r="O35" s="212">
        <v>39.166781847500573</v>
      </c>
    </row>
    <row r="36" spans="1:15" ht="15" customHeight="1" x14ac:dyDescent="0.2">
      <c r="A36" s="214" t="s">
        <v>138</v>
      </c>
      <c r="B36" s="212">
        <v>40.200000000000003</v>
      </c>
      <c r="C36" s="212">
        <v>40</v>
      </c>
      <c r="D36" s="212">
        <v>40.6</v>
      </c>
      <c r="E36" s="212">
        <v>40.6</v>
      </c>
      <c r="F36" s="212">
        <v>39.9</v>
      </c>
      <c r="G36" s="212">
        <v>39.4</v>
      </c>
      <c r="H36" s="212">
        <v>39.1</v>
      </c>
      <c r="I36" s="212">
        <v>39.4</v>
      </c>
      <c r="J36" s="212">
        <v>39.355331776710315</v>
      </c>
      <c r="K36" s="212">
        <v>39.543464760915825</v>
      </c>
      <c r="L36" s="212">
        <v>39.43678221086904</v>
      </c>
      <c r="M36" s="212">
        <v>38.918095581894391</v>
      </c>
      <c r="N36" s="212">
        <v>38.881222151495862</v>
      </c>
      <c r="O36" s="212">
        <v>38.662124978651534</v>
      </c>
    </row>
    <row r="37" spans="1:15" ht="20.100000000000001" customHeight="1" x14ac:dyDescent="0.2">
      <c r="A37" s="214" t="s">
        <v>216</v>
      </c>
      <c r="B37" s="212">
        <v>42.4</v>
      </c>
      <c r="C37" s="212">
        <v>42.1</v>
      </c>
      <c r="D37" s="212">
        <v>41.8</v>
      </c>
      <c r="E37" s="212">
        <v>41.5</v>
      </c>
      <c r="F37" s="212">
        <v>41.1</v>
      </c>
      <c r="G37" s="212">
        <v>43.2</v>
      </c>
      <c r="H37" s="212">
        <v>43.8</v>
      </c>
      <c r="I37" s="212">
        <v>39.799999999999997</v>
      </c>
      <c r="J37" s="212">
        <v>39.628369777450644</v>
      </c>
      <c r="K37" s="212">
        <v>39.446465445544106</v>
      </c>
      <c r="L37" s="212">
        <v>39.361227939609186</v>
      </c>
      <c r="M37" s="212">
        <v>39.359614185597003</v>
      </c>
      <c r="N37" s="212">
        <v>39.449284344631579</v>
      </c>
      <c r="O37" s="212">
        <v>39.585840971774047</v>
      </c>
    </row>
    <row r="38" spans="1:15" ht="39.950000000000003" customHeight="1" x14ac:dyDescent="0.25">
      <c r="A38" s="160" t="s">
        <v>923</v>
      </c>
      <c r="B38" s="38"/>
      <c r="C38" s="38"/>
      <c r="D38" s="38"/>
      <c r="E38" s="38"/>
      <c r="F38" s="38"/>
      <c r="G38" s="38"/>
      <c r="H38" s="38"/>
      <c r="I38" s="38"/>
      <c r="J38" s="38"/>
      <c r="K38" s="38"/>
      <c r="L38" s="38"/>
      <c r="M38" s="38"/>
      <c r="N38" s="38"/>
      <c r="O38" s="38"/>
    </row>
    <row r="39" spans="1:15" x14ac:dyDescent="0.2">
      <c r="A39" s="339" t="s">
        <v>208</v>
      </c>
      <c r="B39" s="207" t="s">
        <v>415</v>
      </c>
      <c r="C39" s="207" t="s">
        <v>416</v>
      </c>
      <c r="D39" s="207" t="s">
        <v>417</v>
      </c>
      <c r="E39" s="207" t="s">
        <v>418</v>
      </c>
      <c r="F39" s="207" t="s">
        <v>183</v>
      </c>
      <c r="G39" s="207" t="s">
        <v>419</v>
      </c>
      <c r="H39" s="207" t="s">
        <v>187</v>
      </c>
      <c r="I39" s="207" t="s">
        <v>199</v>
      </c>
      <c r="J39" s="207" t="s">
        <v>206</v>
      </c>
      <c r="K39" s="207" t="s">
        <v>213</v>
      </c>
      <c r="L39" s="207" t="s">
        <v>222</v>
      </c>
      <c r="M39" s="207" t="s">
        <v>420</v>
      </c>
      <c r="N39" s="207" t="s">
        <v>329</v>
      </c>
      <c r="O39" s="207" t="s">
        <v>402</v>
      </c>
    </row>
    <row r="40" spans="1:15" ht="15" customHeight="1" x14ac:dyDescent="0.2">
      <c r="A40" s="214" t="s">
        <v>111</v>
      </c>
      <c r="B40" s="212">
        <v>17.8</v>
      </c>
      <c r="C40" s="212">
        <v>17.2</v>
      </c>
      <c r="D40" s="212">
        <v>19.2</v>
      </c>
      <c r="E40" s="212">
        <v>19.2</v>
      </c>
      <c r="F40" s="212">
        <v>18.8</v>
      </c>
      <c r="G40" s="212">
        <v>16.2</v>
      </c>
      <c r="H40" s="212">
        <v>15</v>
      </c>
      <c r="I40" s="22">
        <v>13.1</v>
      </c>
      <c r="J40" s="22">
        <v>12.853454931480409</v>
      </c>
      <c r="K40" s="22">
        <v>10.801559947047668</v>
      </c>
      <c r="L40" s="22">
        <v>9.6299275945293648</v>
      </c>
      <c r="M40" s="22">
        <v>8.6825674886583126</v>
      </c>
      <c r="N40" s="22">
        <v>7.3071443110116023</v>
      </c>
      <c r="O40" s="212">
        <v>7.5669094270704162</v>
      </c>
    </row>
    <row r="41" spans="1:15" ht="15" customHeight="1" x14ac:dyDescent="0.2">
      <c r="A41" s="214" t="s">
        <v>112</v>
      </c>
      <c r="B41" s="212">
        <v>19.8</v>
      </c>
      <c r="C41" s="212">
        <v>19.399999999999999</v>
      </c>
      <c r="D41" s="212">
        <v>20.3</v>
      </c>
      <c r="E41" s="212">
        <v>19.600000000000001</v>
      </c>
      <c r="F41" s="212">
        <v>18.5</v>
      </c>
      <c r="G41" s="212">
        <v>17.2</v>
      </c>
      <c r="H41" s="212">
        <v>15.2</v>
      </c>
      <c r="I41" s="22">
        <v>15.5</v>
      </c>
      <c r="J41" s="22">
        <v>15.621022793011687</v>
      </c>
      <c r="K41" s="22">
        <v>14.632527054241265</v>
      </c>
      <c r="L41" s="22">
        <v>12.62587803263755</v>
      </c>
      <c r="M41" s="22">
        <v>13.612643825655505</v>
      </c>
      <c r="N41" s="22">
        <v>14.287478479431059</v>
      </c>
      <c r="O41" s="212">
        <v>13.560159223639481</v>
      </c>
    </row>
    <row r="42" spans="1:15" ht="15" customHeight="1" x14ac:dyDescent="0.2">
      <c r="A42" s="214" t="s">
        <v>113</v>
      </c>
      <c r="B42" s="212">
        <v>20.100000000000001</v>
      </c>
      <c r="C42" s="212">
        <v>20</v>
      </c>
      <c r="D42" s="212">
        <v>20.3</v>
      </c>
      <c r="E42" s="212">
        <v>19</v>
      </c>
      <c r="F42" s="212">
        <v>17</v>
      </c>
      <c r="G42" s="212">
        <v>15.4</v>
      </c>
      <c r="H42" s="212">
        <v>14.5</v>
      </c>
      <c r="I42" s="22">
        <v>12.6</v>
      </c>
      <c r="J42" s="22">
        <v>10.647336838192343</v>
      </c>
      <c r="K42" s="22">
        <v>11.216111541440741</v>
      </c>
      <c r="L42" s="22">
        <v>9.6443065170685127</v>
      </c>
      <c r="M42" s="22">
        <v>8.5592609359019516</v>
      </c>
      <c r="N42" s="22">
        <v>9.6289676743027037</v>
      </c>
      <c r="O42" s="212">
        <v>10.220338685001847</v>
      </c>
    </row>
    <row r="43" spans="1:15" ht="15" customHeight="1" x14ac:dyDescent="0.2">
      <c r="A43" s="214" t="s">
        <v>218</v>
      </c>
      <c r="B43" s="212">
        <v>24.1</v>
      </c>
      <c r="C43" s="212">
        <v>24.2</v>
      </c>
      <c r="D43" s="212">
        <v>27.3</v>
      </c>
      <c r="E43" s="212">
        <v>25.3</v>
      </c>
      <c r="F43" s="212">
        <v>23.9</v>
      </c>
      <c r="G43" s="212">
        <v>21.7</v>
      </c>
      <c r="H43" s="212">
        <v>23.7</v>
      </c>
      <c r="I43" s="22">
        <v>21.7</v>
      </c>
      <c r="J43" s="22">
        <v>21.758975239871415</v>
      </c>
      <c r="K43" s="22">
        <v>24.301233048540936</v>
      </c>
      <c r="L43" s="22">
        <v>22.696208905834116</v>
      </c>
      <c r="M43" s="22">
        <v>21.886845760836295</v>
      </c>
      <c r="N43" s="22">
        <v>19.931430689399555</v>
      </c>
      <c r="O43" s="212">
        <v>19.823963798204826</v>
      </c>
    </row>
    <row r="44" spans="1:15" ht="15" customHeight="1" x14ac:dyDescent="0.2">
      <c r="A44" s="214" t="s">
        <v>219</v>
      </c>
      <c r="B44" s="212">
        <v>20.3</v>
      </c>
      <c r="C44" s="212">
        <v>19.100000000000001</v>
      </c>
      <c r="D44" s="212">
        <v>18.399999999999999</v>
      </c>
      <c r="E44" s="212">
        <v>17.8</v>
      </c>
      <c r="F44" s="212">
        <v>15.9</v>
      </c>
      <c r="G44" s="212">
        <v>13.5</v>
      </c>
      <c r="H44" s="212">
        <v>12.1</v>
      </c>
      <c r="I44" s="22">
        <v>10.9</v>
      </c>
      <c r="J44" s="22">
        <v>10.16998937566402</v>
      </c>
      <c r="K44" s="22">
        <v>9.6791808036125122</v>
      </c>
      <c r="L44" s="22">
        <v>6.1959919102776251</v>
      </c>
      <c r="M44" s="22">
        <v>10.352090937153854</v>
      </c>
      <c r="N44" s="22">
        <v>10.165939383144835</v>
      </c>
      <c r="O44" s="212">
        <v>10.077880865289117</v>
      </c>
    </row>
    <row r="45" spans="1:15" ht="20.100000000000001" customHeight="1" x14ac:dyDescent="0.2">
      <c r="A45" s="214" t="s">
        <v>114</v>
      </c>
      <c r="B45" s="212">
        <v>15.1</v>
      </c>
      <c r="C45" s="212">
        <v>15.2</v>
      </c>
      <c r="D45" s="212">
        <v>18.5</v>
      </c>
      <c r="E45" s="212">
        <v>17.8</v>
      </c>
      <c r="F45" s="212">
        <v>16.2</v>
      </c>
      <c r="G45" s="212">
        <v>14.4</v>
      </c>
      <c r="H45" s="212">
        <v>10.9</v>
      </c>
      <c r="I45" s="22">
        <v>8.5</v>
      </c>
      <c r="J45" s="22">
        <v>7.528319405756732</v>
      </c>
      <c r="K45" s="22">
        <v>7.1201548971614343</v>
      </c>
      <c r="L45" s="22">
        <v>9.844172753824008</v>
      </c>
      <c r="M45" s="22">
        <v>5.6261156116984763</v>
      </c>
      <c r="N45" s="22">
        <v>4.8529707281130685</v>
      </c>
      <c r="O45" s="212">
        <v>5.9809651026882618</v>
      </c>
    </row>
    <row r="46" spans="1:15" ht="15" customHeight="1" x14ac:dyDescent="0.2">
      <c r="A46" s="214" t="s">
        <v>220</v>
      </c>
      <c r="B46" s="212">
        <v>20.3</v>
      </c>
      <c r="C46" s="212">
        <v>20.3</v>
      </c>
      <c r="D46" s="212">
        <v>18.2</v>
      </c>
      <c r="E46" s="212">
        <v>18.3</v>
      </c>
      <c r="F46" s="212">
        <v>15.3</v>
      </c>
      <c r="G46" s="212">
        <v>12.3</v>
      </c>
      <c r="H46" s="212">
        <v>12.4</v>
      </c>
      <c r="I46" s="22">
        <v>12.4</v>
      </c>
      <c r="J46" s="22">
        <v>12.461979664552013</v>
      </c>
      <c r="K46" s="22">
        <v>11.787583706173056</v>
      </c>
      <c r="L46" s="22">
        <v>11.863162311196355</v>
      </c>
      <c r="M46" s="22">
        <v>10.514880269298448</v>
      </c>
      <c r="N46" s="22">
        <v>11.253881571902774</v>
      </c>
      <c r="O46" s="212">
        <v>11.679527632853262</v>
      </c>
    </row>
    <row r="47" spans="1:15" ht="15" customHeight="1" x14ac:dyDescent="0.2">
      <c r="A47" s="214" t="s">
        <v>116</v>
      </c>
      <c r="B47" s="212">
        <v>22.2</v>
      </c>
      <c r="C47" s="212">
        <v>17.2</v>
      </c>
      <c r="D47" s="212">
        <v>16.5</v>
      </c>
      <c r="E47" s="212">
        <v>16.100000000000001</v>
      </c>
      <c r="F47" s="212">
        <v>14.2</v>
      </c>
      <c r="G47" s="212">
        <v>12.9</v>
      </c>
      <c r="H47" s="212">
        <v>12.3</v>
      </c>
      <c r="I47" s="22">
        <v>10.3</v>
      </c>
      <c r="J47" s="22">
        <v>10.282001788992988</v>
      </c>
      <c r="K47" s="22">
        <v>10.129986553115195</v>
      </c>
      <c r="L47" s="22">
        <v>9.3601502928500384</v>
      </c>
      <c r="M47" s="22">
        <v>9.5068221663236514</v>
      </c>
      <c r="N47" s="22">
        <v>7.2891831559125899</v>
      </c>
      <c r="O47" s="212">
        <v>8.1490644812123083</v>
      </c>
    </row>
    <row r="48" spans="1:15" ht="15" customHeight="1" x14ac:dyDescent="0.2">
      <c r="A48" s="214" t="s">
        <v>117</v>
      </c>
      <c r="B48" s="212">
        <v>22.4</v>
      </c>
      <c r="C48" s="212">
        <v>21.3</v>
      </c>
      <c r="D48" s="212">
        <v>16.8</v>
      </c>
      <c r="E48" s="212">
        <v>17.899999999999999</v>
      </c>
      <c r="F48" s="212">
        <v>19.899999999999999</v>
      </c>
      <c r="G48" s="212">
        <v>18.2</v>
      </c>
      <c r="H48" s="212">
        <v>15.4</v>
      </c>
      <c r="I48" s="22">
        <v>13.8</v>
      </c>
      <c r="J48" s="22">
        <v>13.278262751605222</v>
      </c>
      <c r="K48" s="22">
        <v>10.31477858794238</v>
      </c>
      <c r="L48" s="22">
        <v>9.4125849747254655</v>
      </c>
      <c r="M48" s="22">
        <v>10.398002395775336</v>
      </c>
      <c r="N48" s="22">
        <v>8.9870249621286966</v>
      </c>
      <c r="O48" s="212">
        <v>8.6089358131729821</v>
      </c>
    </row>
    <row r="49" spans="1:15" ht="15" customHeight="1" x14ac:dyDescent="0.2">
      <c r="A49" s="214" t="s">
        <v>118</v>
      </c>
      <c r="B49" s="212">
        <v>19.899999999999999</v>
      </c>
      <c r="C49" s="212">
        <v>20.2</v>
      </c>
      <c r="D49" s="212">
        <v>15.5</v>
      </c>
      <c r="E49" s="212">
        <v>12.7</v>
      </c>
      <c r="F49" s="212">
        <v>12.6</v>
      </c>
      <c r="G49" s="212">
        <v>11.3</v>
      </c>
      <c r="H49" s="212">
        <v>11.5</v>
      </c>
      <c r="I49" s="22">
        <v>10.9</v>
      </c>
      <c r="J49" s="22">
        <v>10.80797087852291</v>
      </c>
      <c r="K49" s="22">
        <v>10.37711020039854</v>
      </c>
      <c r="L49" s="22">
        <v>10.513848396501459</v>
      </c>
      <c r="M49" s="22">
        <v>9.2406998471207729</v>
      </c>
      <c r="N49" s="22">
        <v>8.6851690350382214</v>
      </c>
      <c r="O49" s="212">
        <v>8.0720378503959704</v>
      </c>
    </row>
    <row r="50" spans="1:15" ht="20.100000000000001" customHeight="1" x14ac:dyDescent="0.2">
      <c r="A50" s="214" t="s">
        <v>119</v>
      </c>
      <c r="B50" s="212">
        <v>16.2</v>
      </c>
      <c r="C50" s="212">
        <v>14.8</v>
      </c>
      <c r="D50" s="212">
        <v>14.7</v>
      </c>
      <c r="E50" s="212">
        <v>15.7</v>
      </c>
      <c r="F50" s="212">
        <v>14.7</v>
      </c>
      <c r="G50" s="212">
        <v>14.2</v>
      </c>
      <c r="H50" s="212">
        <v>13.7</v>
      </c>
      <c r="I50" s="22">
        <v>10.5</v>
      </c>
      <c r="J50" s="22">
        <v>10.774351400797938</v>
      </c>
      <c r="K50" s="22">
        <v>9.473862649121692</v>
      </c>
      <c r="L50" s="22">
        <v>9.6243291592128806</v>
      </c>
      <c r="M50" s="22">
        <v>10.207622929319426</v>
      </c>
      <c r="N50" s="22">
        <v>11.287163966530175</v>
      </c>
      <c r="O50" s="22">
        <v>10.449226740855904</v>
      </c>
    </row>
    <row r="51" spans="1:15" ht="15" customHeight="1" x14ac:dyDescent="0.2">
      <c r="A51" s="214" t="s">
        <v>120</v>
      </c>
      <c r="B51" s="212">
        <v>16.399999999999999</v>
      </c>
      <c r="C51" s="212">
        <v>17.8</v>
      </c>
      <c r="D51" s="212">
        <v>17.899999999999999</v>
      </c>
      <c r="E51" s="212">
        <v>18</v>
      </c>
      <c r="F51" s="212">
        <v>14.6</v>
      </c>
      <c r="G51" s="212">
        <v>12.7</v>
      </c>
      <c r="H51" s="212">
        <v>11.5</v>
      </c>
      <c r="I51" s="22">
        <v>11.8</v>
      </c>
      <c r="J51" s="22">
        <v>9.0861889927310493</v>
      </c>
      <c r="K51" s="22">
        <v>7.1759656652360508</v>
      </c>
      <c r="L51" s="22">
        <v>6.4389688269485239</v>
      </c>
      <c r="M51" s="22">
        <v>5.4363607033392487</v>
      </c>
      <c r="N51" s="22">
        <v>6.2214239059438281</v>
      </c>
      <c r="O51" s="22">
        <v>5.8747694968912683</v>
      </c>
    </row>
    <row r="52" spans="1:15" ht="15" customHeight="1" x14ac:dyDescent="0.2">
      <c r="A52" s="214" t="s">
        <v>121</v>
      </c>
      <c r="B52" s="212">
        <v>17.899999999999999</v>
      </c>
      <c r="C52" s="212">
        <v>16.8</v>
      </c>
      <c r="D52" s="212">
        <v>18</v>
      </c>
      <c r="E52" s="212">
        <v>16.5</v>
      </c>
      <c r="F52" s="212">
        <v>14.5</v>
      </c>
      <c r="G52" s="212">
        <v>13.2</v>
      </c>
      <c r="H52" s="212">
        <v>10.6</v>
      </c>
      <c r="I52" s="22">
        <v>10.3</v>
      </c>
      <c r="J52" s="22">
        <v>11.094909862142096</v>
      </c>
      <c r="K52" s="22">
        <v>11.057618042325318</v>
      </c>
      <c r="L52" s="22">
        <v>10.636377700995308</v>
      </c>
      <c r="M52" s="22">
        <v>9.666583727295345</v>
      </c>
      <c r="N52" s="22">
        <v>9.866049106555435</v>
      </c>
      <c r="O52" s="22">
        <v>8.5402706608855592</v>
      </c>
    </row>
    <row r="53" spans="1:15" ht="20.100000000000001" customHeight="1" x14ac:dyDescent="0.2">
      <c r="A53" s="214" t="s">
        <v>122</v>
      </c>
      <c r="B53" s="212">
        <v>17.899999999999999</v>
      </c>
      <c r="C53" s="212">
        <v>18.3</v>
      </c>
      <c r="D53" s="212">
        <v>17.600000000000001</v>
      </c>
      <c r="E53" s="212">
        <v>17.8</v>
      </c>
      <c r="F53" s="212">
        <v>18.3</v>
      </c>
      <c r="G53" s="212">
        <v>15.9</v>
      </c>
      <c r="H53" s="212">
        <v>14.1</v>
      </c>
      <c r="I53" s="22">
        <v>14.2</v>
      </c>
      <c r="J53" s="22">
        <v>13.780218407318859</v>
      </c>
      <c r="K53" s="22">
        <v>13.758596266764147</v>
      </c>
      <c r="L53" s="22">
        <v>12.463022724216753</v>
      </c>
      <c r="M53" s="22">
        <v>11.844401604527905</v>
      </c>
      <c r="N53" s="22">
        <v>11.450160968367907</v>
      </c>
      <c r="O53" s="22">
        <v>12.053477939798741</v>
      </c>
    </row>
    <row r="54" spans="1:15" ht="15" customHeight="1" x14ac:dyDescent="0.2">
      <c r="A54" s="214" t="s">
        <v>123</v>
      </c>
      <c r="B54" s="212">
        <v>24</v>
      </c>
      <c r="C54" s="212">
        <v>24.2</v>
      </c>
      <c r="D54" s="212">
        <v>21.8</v>
      </c>
      <c r="E54" s="212">
        <v>21.2</v>
      </c>
      <c r="F54" s="212">
        <v>20.6</v>
      </c>
      <c r="G54" s="212">
        <v>18</v>
      </c>
      <c r="H54" s="212">
        <v>16.399999999999999</v>
      </c>
      <c r="I54" s="22">
        <v>13.4</v>
      </c>
      <c r="J54" s="22">
        <v>13.049807841982798</v>
      </c>
      <c r="K54" s="22">
        <v>11.422922524093758</v>
      </c>
      <c r="L54" s="22">
        <v>11.059275315577489</v>
      </c>
      <c r="M54" s="22">
        <v>10.020889025227515</v>
      </c>
      <c r="N54" s="22">
        <v>9.958547993370555</v>
      </c>
      <c r="O54" s="22">
        <v>9.7542961944710438</v>
      </c>
    </row>
    <row r="55" spans="1:15" ht="20.100000000000001" customHeight="1" x14ac:dyDescent="0.2">
      <c r="A55" s="214" t="s">
        <v>124</v>
      </c>
      <c r="B55" s="212">
        <v>24.2</v>
      </c>
      <c r="C55" s="212">
        <v>23.7</v>
      </c>
      <c r="D55" s="212">
        <v>24.4</v>
      </c>
      <c r="E55" s="212">
        <v>21.6</v>
      </c>
      <c r="F55" s="212">
        <v>22.3</v>
      </c>
      <c r="G55" s="212">
        <v>20.2</v>
      </c>
      <c r="H55" s="212">
        <v>18.600000000000001</v>
      </c>
      <c r="I55" s="22">
        <v>15.9</v>
      </c>
      <c r="J55" s="22">
        <v>15.158686479545038</v>
      </c>
      <c r="K55" s="22">
        <v>14.852892532429799</v>
      </c>
      <c r="L55" s="22">
        <v>15.604519244292344</v>
      </c>
      <c r="M55" s="22">
        <v>16.841914084156997</v>
      </c>
      <c r="N55" s="22">
        <v>15.526684026651594</v>
      </c>
      <c r="O55" s="22">
        <v>15.660836881064702</v>
      </c>
    </row>
    <row r="56" spans="1:15" ht="15" customHeight="1" x14ac:dyDescent="0.2">
      <c r="A56" s="214" t="s">
        <v>125</v>
      </c>
      <c r="B56" s="212">
        <v>25.4</v>
      </c>
      <c r="C56" s="212">
        <v>25.1</v>
      </c>
      <c r="D56" s="212">
        <v>21.4</v>
      </c>
      <c r="E56" s="212">
        <v>25.6</v>
      </c>
      <c r="F56" s="212">
        <v>27.2</v>
      </c>
      <c r="G56" s="212">
        <v>22.8</v>
      </c>
      <c r="H56" s="212">
        <v>19.5</v>
      </c>
      <c r="I56" s="22">
        <v>14</v>
      </c>
      <c r="J56" s="22">
        <v>10.175953079178891</v>
      </c>
      <c r="K56" s="22">
        <v>7.4847693646649267</v>
      </c>
      <c r="L56" s="22">
        <v>8.1472540736270371</v>
      </c>
      <c r="M56" s="22">
        <v>8.2606166375799877</v>
      </c>
      <c r="N56" s="22">
        <v>7.8712469569921559</v>
      </c>
      <c r="O56" s="22">
        <v>7.9898362507058156</v>
      </c>
    </row>
    <row r="57" spans="1:15" ht="15" customHeight="1" x14ac:dyDescent="0.2">
      <c r="A57" s="214" t="s">
        <v>126</v>
      </c>
      <c r="B57" s="212">
        <v>22.6</v>
      </c>
      <c r="C57" s="212">
        <v>21.4</v>
      </c>
      <c r="D57" s="212">
        <v>20</v>
      </c>
      <c r="E57" s="212">
        <v>18.600000000000001</v>
      </c>
      <c r="F57" s="212">
        <v>17.100000000000001</v>
      </c>
      <c r="G57" s="212">
        <v>13.6</v>
      </c>
      <c r="H57" s="212">
        <v>11.5</v>
      </c>
      <c r="I57" s="22">
        <v>9.1999999999999993</v>
      </c>
      <c r="J57" s="22">
        <v>7.7667883717705779</v>
      </c>
      <c r="K57" s="22">
        <v>6.7434536525205369</v>
      </c>
      <c r="L57" s="22">
        <v>7.2028451452566626</v>
      </c>
      <c r="M57" s="22">
        <v>7.9007230481761308</v>
      </c>
      <c r="N57" s="22">
        <v>8.1126156534169862</v>
      </c>
      <c r="O57" s="22">
        <v>8.2125052327130188</v>
      </c>
    </row>
    <row r="58" spans="1:15" ht="15" customHeight="1" x14ac:dyDescent="0.2">
      <c r="A58" s="214" t="s">
        <v>127</v>
      </c>
      <c r="B58" s="212">
        <v>24.7</v>
      </c>
      <c r="C58" s="212">
        <v>26.1</v>
      </c>
      <c r="D58" s="212">
        <v>25.6</v>
      </c>
      <c r="E58" s="212">
        <v>25.7</v>
      </c>
      <c r="F58" s="212">
        <v>23.6</v>
      </c>
      <c r="G58" s="212">
        <v>23.2</v>
      </c>
      <c r="H58" s="212">
        <v>19.899999999999999</v>
      </c>
      <c r="I58" s="22">
        <v>17.7</v>
      </c>
      <c r="J58" s="22">
        <v>15.59301625526791</v>
      </c>
      <c r="K58" s="22">
        <v>14.391244870041039</v>
      </c>
      <c r="L58" s="22">
        <v>13.235021331849378</v>
      </c>
      <c r="M58" s="22">
        <v>12.403959299508548</v>
      </c>
      <c r="N58" s="22">
        <v>12.444519236837124</v>
      </c>
      <c r="O58" s="22">
        <v>11.643147271889786</v>
      </c>
    </row>
    <row r="59" spans="1:15" ht="15" customHeight="1" x14ac:dyDescent="0.2">
      <c r="A59" t="s">
        <v>200</v>
      </c>
      <c r="B59" s="212">
        <v>19.100000000000001</v>
      </c>
      <c r="C59" s="212">
        <v>15.4</v>
      </c>
      <c r="D59" s="212">
        <v>14.9</v>
      </c>
      <c r="E59" s="212">
        <v>15.2</v>
      </c>
      <c r="F59" s="212">
        <v>19.8</v>
      </c>
      <c r="G59" s="212">
        <v>17.100000000000001</v>
      </c>
      <c r="H59" s="212">
        <v>22.2</v>
      </c>
      <c r="I59" s="22">
        <v>20</v>
      </c>
      <c r="J59" s="22">
        <v>19.257003654080393</v>
      </c>
      <c r="K59" s="22">
        <v>14.954954954954955</v>
      </c>
      <c r="L59" s="22">
        <v>16.48194027904551</v>
      </c>
      <c r="M59" s="22">
        <v>17.393915132105686</v>
      </c>
      <c r="N59" s="22">
        <v>13.389798841626705</v>
      </c>
      <c r="O59" s="22">
        <v>12.534783708575764</v>
      </c>
    </row>
    <row r="60" spans="1:15" ht="20.100000000000001" customHeight="1" x14ac:dyDescent="0.2">
      <c r="A60" s="214" t="s">
        <v>128</v>
      </c>
      <c r="B60" s="212">
        <v>22.1</v>
      </c>
      <c r="C60" s="212">
        <v>20.3</v>
      </c>
      <c r="D60" s="212">
        <v>16.100000000000001</v>
      </c>
      <c r="E60" s="212">
        <v>16</v>
      </c>
      <c r="F60" s="212">
        <v>17.2</v>
      </c>
      <c r="G60" s="212">
        <v>16.399999999999999</v>
      </c>
      <c r="H60" s="212">
        <v>15.8</v>
      </c>
      <c r="I60" s="22">
        <v>15.3</v>
      </c>
      <c r="J60" s="22">
        <v>13.875809299587996</v>
      </c>
      <c r="K60" s="22">
        <v>12.141902924150214</v>
      </c>
      <c r="L60" s="22">
        <v>12.083458420894626</v>
      </c>
      <c r="M60" s="22">
        <v>11.629597325192616</v>
      </c>
      <c r="N60" s="22">
        <v>11.268007416916275</v>
      </c>
      <c r="O60" s="22">
        <v>11.146593673965933</v>
      </c>
    </row>
    <row r="61" spans="1:15" ht="15" customHeight="1" x14ac:dyDescent="0.2">
      <c r="A61" s="214" t="s">
        <v>129</v>
      </c>
      <c r="B61" s="212">
        <v>17.7</v>
      </c>
      <c r="C61" s="212">
        <v>17.899999999999999</v>
      </c>
      <c r="D61" s="212">
        <v>16</v>
      </c>
      <c r="E61" s="212">
        <v>14.9</v>
      </c>
      <c r="F61" s="212">
        <v>14.6</v>
      </c>
      <c r="G61" s="212">
        <v>13.9</v>
      </c>
      <c r="H61" s="212">
        <v>12</v>
      </c>
      <c r="I61" s="22">
        <v>12</v>
      </c>
      <c r="J61" s="22">
        <v>11.862046416440116</v>
      </c>
      <c r="K61" s="22">
        <v>10.849079225014387</v>
      </c>
      <c r="L61" s="22">
        <v>9.2858518254862012</v>
      </c>
      <c r="M61" s="22">
        <v>9.7453265597503069</v>
      </c>
      <c r="N61" s="22">
        <v>9.3299271433505275</v>
      </c>
      <c r="O61" s="22">
        <v>10.281159931768721</v>
      </c>
    </row>
    <row r="62" spans="1:15" ht="15" customHeight="1" x14ac:dyDescent="0.2">
      <c r="A62" s="214" t="s">
        <v>130</v>
      </c>
      <c r="B62" s="212">
        <v>25.5</v>
      </c>
      <c r="C62" s="212">
        <v>22.9</v>
      </c>
      <c r="D62" s="212">
        <v>19.100000000000001</v>
      </c>
      <c r="E62" s="212">
        <v>18.2</v>
      </c>
      <c r="F62" s="212">
        <v>18.899999999999999</v>
      </c>
      <c r="G62" s="212">
        <v>15.8</v>
      </c>
      <c r="H62" s="212">
        <v>15.5</v>
      </c>
      <c r="I62" s="22">
        <v>17.8</v>
      </c>
      <c r="J62" s="22">
        <v>13.919999999999998</v>
      </c>
      <c r="K62" s="22">
        <v>17.637498930801474</v>
      </c>
      <c r="L62" s="22">
        <v>11.492397859509044</v>
      </c>
      <c r="M62" s="22">
        <v>12.207108380868801</v>
      </c>
      <c r="N62" s="22">
        <v>9.9547511312217196</v>
      </c>
      <c r="O62" s="22">
        <v>11.911333448335347</v>
      </c>
    </row>
    <row r="63" spans="1:15" ht="15" customHeight="1" x14ac:dyDescent="0.2">
      <c r="A63" s="214" t="s">
        <v>221</v>
      </c>
      <c r="B63" s="212">
        <v>21.7</v>
      </c>
      <c r="C63" s="212">
        <v>20.8</v>
      </c>
      <c r="D63" s="212">
        <v>18.2</v>
      </c>
      <c r="E63" s="212">
        <v>16.899999999999999</v>
      </c>
      <c r="F63" s="212">
        <v>15.8</v>
      </c>
      <c r="G63" s="212">
        <v>15.2</v>
      </c>
      <c r="H63" s="212">
        <v>15</v>
      </c>
      <c r="I63" s="22">
        <v>13.1</v>
      </c>
      <c r="J63" s="22">
        <v>12.003140787270917</v>
      </c>
      <c r="K63" s="22">
        <v>10.725860609068876</v>
      </c>
      <c r="L63" s="22">
        <v>11.571877594591388</v>
      </c>
      <c r="M63" s="22">
        <v>13.445170301610629</v>
      </c>
      <c r="N63" s="22">
        <v>13.339682074573291</v>
      </c>
      <c r="O63" s="22">
        <v>11.822218235637081</v>
      </c>
    </row>
    <row r="64" spans="1:15" ht="15" customHeight="1" x14ac:dyDescent="0.2">
      <c r="A64" s="214" t="s">
        <v>131</v>
      </c>
      <c r="B64" s="212">
        <v>18.8</v>
      </c>
      <c r="C64" s="212">
        <v>19.899999999999999</v>
      </c>
      <c r="D64" s="212">
        <v>19.7</v>
      </c>
      <c r="E64" s="212">
        <v>18.2</v>
      </c>
      <c r="F64" s="212">
        <v>17.8</v>
      </c>
      <c r="G64" s="212">
        <v>15.4</v>
      </c>
      <c r="H64" s="212">
        <v>13.8</v>
      </c>
      <c r="I64" s="22">
        <v>11.1</v>
      </c>
      <c r="J64" s="22">
        <v>9.8877264608318463</v>
      </c>
      <c r="K64" s="22">
        <v>8.0642173510342694</v>
      </c>
      <c r="L64" s="22">
        <v>7.8871530411042015</v>
      </c>
      <c r="M64" s="22">
        <v>7.6994976048603796</v>
      </c>
      <c r="N64" s="22">
        <v>5.8407184916433712</v>
      </c>
      <c r="O64" s="22">
        <v>6.4691693982311822</v>
      </c>
    </row>
    <row r="65" spans="1:15" ht="20.100000000000001" customHeight="1" x14ac:dyDescent="0.2">
      <c r="A65" s="214" t="s">
        <v>132</v>
      </c>
      <c r="B65" s="212">
        <v>18.3</v>
      </c>
      <c r="C65" s="212">
        <v>15.4</v>
      </c>
      <c r="D65" s="212">
        <v>17.3</v>
      </c>
      <c r="E65" s="212">
        <v>18.100000000000001</v>
      </c>
      <c r="F65" s="212">
        <v>17.100000000000001</v>
      </c>
      <c r="G65" s="212">
        <v>17.7</v>
      </c>
      <c r="H65" s="212">
        <v>16</v>
      </c>
      <c r="I65" s="22">
        <v>14.8</v>
      </c>
      <c r="J65" s="22">
        <v>15.674863503618738</v>
      </c>
      <c r="K65" s="22">
        <v>17.551053883375705</v>
      </c>
      <c r="L65" s="22">
        <v>18.352288940524236</v>
      </c>
      <c r="M65" s="22">
        <v>16.74426071600578</v>
      </c>
      <c r="N65" s="22">
        <v>14.913789654758572</v>
      </c>
      <c r="O65" s="22">
        <v>14.611364852075875</v>
      </c>
    </row>
    <row r="66" spans="1:15" ht="15" customHeight="1" x14ac:dyDescent="0.2">
      <c r="A66" s="214" t="s">
        <v>133</v>
      </c>
      <c r="B66" s="212">
        <v>18.7</v>
      </c>
      <c r="C66" s="212">
        <v>19.8</v>
      </c>
      <c r="D66" s="212">
        <v>17.399999999999999</v>
      </c>
      <c r="E66" s="212">
        <v>16.7</v>
      </c>
      <c r="F66" s="212">
        <v>16</v>
      </c>
      <c r="G66" s="212">
        <v>17.3</v>
      </c>
      <c r="H66" s="212">
        <v>16.7</v>
      </c>
      <c r="I66" s="22">
        <v>15.6</v>
      </c>
      <c r="J66" s="22">
        <v>14.568008976436852</v>
      </c>
      <c r="K66" s="22">
        <v>14.132547495140759</v>
      </c>
      <c r="L66" s="22">
        <v>15.267127194372268</v>
      </c>
      <c r="M66" s="22">
        <v>17.330542387489995</v>
      </c>
      <c r="N66" s="22">
        <v>17.929956222639149</v>
      </c>
      <c r="O66" s="22">
        <v>17.44238300057777</v>
      </c>
    </row>
    <row r="67" spans="1:15" ht="15" customHeight="1" x14ac:dyDescent="0.2">
      <c r="A67" s="214" t="s">
        <v>134</v>
      </c>
      <c r="B67" s="212">
        <v>26.5</v>
      </c>
      <c r="C67" s="212">
        <v>25.4</v>
      </c>
      <c r="D67" s="212">
        <v>21.5</v>
      </c>
      <c r="E67" s="212">
        <v>15.9</v>
      </c>
      <c r="F67" s="212">
        <v>16.5</v>
      </c>
      <c r="G67" s="212">
        <v>15.3</v>
      </c>
      <c r="H67" s="212">
        <v>10.5</v>
      </c>
      <c r="I67" s="22">
        <v>8.4</v>
      </c>
      <c r="J67" s="22">
        <v>8.6923956321204745</v>
      </c>
      <c r="K67" s="22">
        <v>8.1895697005750545</v>
      </c>
      <c r="L67" s="22">
        <v>7.6411960132890364</v>
      </c>
      <c r="M67" s="22">
        <v>7.9495509268106268</v>
      </c>
      <c r="N67" s="22">
        <v>9.2147587511825932</v>
      </c>
      <c r="O67" s="22">
        <v>8.9635316698656418</v>
      </c>
    </row>
    <row r="68" spans="1:15" ht="15" customHeight="1" x14ac:dyDescent="0.2">
      <c r="A68" s="214" t="s">
        <v>135</v>
      </c>
      <c r="B68" s="212">
        <v>19.899999999999999</v>
      </c>
      <c r="C68" s="212">
        <v>21.8</v>
      </c>
      <c r="D68" s="212">
        <v>22.2</v>
      </c>
      <c r="E68" s="212">
        <v>21.7</v>
      </c>
      <c r="F68" s="212">
        <v>20.5</v>
      </c>
      <c r="G68" s="212">
        <v>18</v>
      </c>
      <c r="H68" s="212">
        <v>15.9</v>
      </c>
      <c r="I68" s="22">
        <v>12.8</v>
      </c>
      <c r="J68" s="22">
        <v>11.238878161147912</v>
      </c>
      <c r="K68" s="22">
        <v>10.319064241533466</v>
      </c>
      <c r="L68" s="22">
        <v>11.123327723246645</v>
      </c>
      <c r="M68" s="22">
        <v>10.881019335336518</v>
      </c>
      <c r="N68" s="22">
        <v>10.682765492073411</v>
      </c>
      <c r="O68" s="22">
        <v>10.276195069093424</v>
      </c>
    </row>
    <row r="69" spans="1:15" ht="15" customHeight="1" x14ac:dyDescent="0.2">
      <c r="A69" s="214" t="s">
        <v>136</v>
      </c>
      <c r="B69" s="212">
        <v>17.2</v>
      </c>
      <c r="C69" s="212">
        <v>17.8</v>
      </c>
      <c r="D69" s="212">
        <v>16.3</v>
      </c>
      <c r="E69" s="212">
        <v>16.7</v>
      </c>
      <c r="F69" s="212">
        <v>14.4</v>
      </c>
      <c r="G69" s="212">
        <v>13.5</v>
      </c>
      <c r="H69" s="212">
        <v>12.3</v>
      </c>
      <c r="I69" s="22">
        <v>9.5</v>
      </c>
      <c r="J69" s="22">
        <v>9.0833023428783921</v>
      </c>
      <c r="K69" s="22">
        <v>9.552596968088789</v>
      </c>
      <c r="L69" s="22">
        <v>8.9658192546154361</v>
      </c>
      <c r="M69" s="22">
        <v>9.7857224704938677</v>
      </c>
      <c r="N69" s="22">
        <v>10.464397702043899</v>
      </c>
      <c r="O69" s="22">
        <v>10.869419117811782</v>
      </c>
    </row>
    <row r="70" spans="1:15" ht="20.100000000000001" customHeight="1" x14ac:dyDescent="0.2">
      <c r="A70" s="214" t="s">
        <v>137</v>
      </c>
      <c r="B70" s="212">
        <v>22.6</v>
      </c>
      <c r="C70" s="212">
        <v>22.7</v>
      </c>
      <c r="D70" s="212">
        <v>19.8</v>
      </c>
      <c r="E70" s="212">
        <v>19.100000000000001</v>
      </c>
      <c r="F70" s="212">
        <v>18.100000000000001</v>
      </c>
      <c r="G70" s="212">
        <v>17.5</v>
      </c>
      <c r="H70" s="212">
        <v>14.5</v>
      </c>
      <c r="I70" s="22">
        <v>12.3</v>
      </c>
      <c r="J70" s="22">
        <v>10.667311837416973</v>
      </c>
      <c r="K70" s="22">
        <v>10.649858726363833</v>
      </c>
      <c r="L70" s="22">
        <v>10.439349301908543</v>
      </c>
      <c r="M70" s="22">
        <v>9.7567265537694485</v>
      </c>
      <c r="N70" s="22">
        <v>10.64519615259916</v>
      </c>
      <c r="O70" s="22">
        <v>10.826998387468324</v>
      </c>
    </row>
    <row r="71" spans="1:15" ht="15" customHeight="1" x14ac:dyDescent="0.2">
      <c r="A71" s="214" t="s">
        <v>138</v>
      </c>
      <c r="B71" s="212">
        <v>16.5</v>
      </c>
      <c r="C71" s="212">
        <v>17.5</v>
      </c>
      <c r="D71" s="212">
        <v>18.2</v>
      </c>
      <c r="E71" s="212">
        <v>18.3</v>
      </c>
      <c r="F71" s="212">
        <v>15.5</v>
      </c>
      <c r="G71" s="212">
        <v>13.4</v>
      </c>
      <c r="H71" s="212">
        <v>11.5</v>
      </c>
      <c r="I71" s="22">
        <v>11.2</v>
      </c>
      <c r="J71" s="22">
        <v>11.239572511546097</v>
      </c>
      <c r="K71" s="22">
        <v>11.630984739740811</v>
      </c>
      <c r="L71" s="22">
        <v>10.324647452339326</v>
      </c>
      <c r="M71" s="22">
        <v>10.217997312636625</v>
      </c>
      <c r="N71" s="22">
        <v>9.6743867208539402</v>
      </c>
      <c r="O71" s="22">
        <v>9.6523521263069991</v>
      </c>
    </row>
    <row r="72" spans="1:15" ht="20.100000000000001" customHeight="1" x14ac:dyDescent="0.2">
      <c r="A72" s="214" t="s">
        <v>216</v>
      </c>
      <c r="B72" s="212">
        <v>20.399999999999999</v>
      </c>
      <c r="C72" s="212">
        <v>20.100000000000001</v>
      </c>
      <c r="D72" s="212">
        <v>19.3</v>
      </c>
      <c r="E72" s="212">
        <v>18.600000000000001</v>
      </c>
      <c r="F72" s="212">
        <v>17.8</v>
      </c>
      <c r="G72" s="212">
        <v>16</v>
      </c>
      <c r="H72" s="212">
        <v>14.4</v>
      </c>
      <c r="I72" s="22">
        <v>12.9</v>
      </c>
      <c r="J72" s="22">
        <v>12.280021672238066</v>
      </c>
      <c r="K72" s="22">
        <v>11.507847977518287</v>
      </c>
      <c r="L72" s="22">
        <v>11</v>
      </c>
      <c r="M72" s="22">
        <v>10.843958276921445</v>
      </c>
      <c r="N72" s="22">
        <v>10.53237436858501</v>
      </c>
      <c r="O72" s="22">
        <v>10.482272800386671</v>
      </c>
    </row>
    <row r="73" spans="1:15" ht="39.950000000000003" customHeight="1" x14ac:dyDescent="0.25">
      <c r="A73" s="160" t="s">
        <v>928</v>
      </c>
    </row>
    <row r="74" spans="1:15" x14ac:dyDescent="0.2">
      <c r="A74" s="204" t="s">
        <v>377</v>
      </c>
      <c r="B74" s="204" t="s">
        <v>378</v>
      </c>
    </row>
    <row r="75" spans="1:15" x14ac:dyDescent="0.2">
      <c r="A75" t="s">
        <v>369</v>
      </c>
      <c r="B75" s="204" t="s">
        <v>374</v>
      </c>
    </row>
    <row r="76" spans="1:15" x14ac:dyDescent="0.2">
      <c r="A76" t="s">
        <v>370</v>
      </c>
      <c r="B76" s="204" t="s">
        <v>375</v>
      </c>
    </row>
    <row r="80" spans="1:15" x14ac:dyDescent="0.2">
      <c r="B80" s="31"/>
    </row>
    <row r="81" spans="2:2" x14ac:dyDescent="0.2">
      <c r="B81" s="31"/>
    </row>
  </sheetData>
  <phoneticPr fontId="5" type="noConversion"/>
  <hyperlinks>
    <hyperlink ref="L1" location="Contents!A1" display="Return to contents" xr:uid="{00000000-0004-0000-46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4">
    <pageSetUpPr fitToPage="1"/>
  </sheetPr>
  <dimension ref="A1:V41"/>
  <sheetViews>
    <sheetView showGridLines="0" workbookViewId="0"/>
  </sheetViews>
  <sheetFormatPr defaultRowHeight="15" x14ac:dyDescent="0.2"/>
  <cols>
    <col min="1" max="1" width="21.77734375" customWidth="1"/>
    <col min="2" max="2" width="14.21875" customWidth="1"/>
    <col min="3" max="3" width="20.5546875" customWidth="1"/>
    <col min="4" max="4" width="16.88671875" customWidth="1"/>
    <col min="5" max="5" width="14" customWidth="1"/>
    <col min="6" max="6" width="17.88671875" customWidth="1"/>
    <col min="7" max="7" width="9.88671875" customWidth="1"/>
    <col min="8" max="8" width="12.5546875" customWidth="1"/>
    <col min="9" max="10" width="18.6640625" customWidth="1"/>
  </cols>
  <sheetData>
    <row r="1" spans="1:22" ht="19.5" x14ac:dyDescent="0.3">
      <c r="A1" s="175" t="s">
        <v>800</v>
      </c>
      <c r="F1" s="43" t="s">
        <v>7</v>
      </c>
    </row>
    <row r="2" spans="1:22" ht="36.950000000000003" customHeight="1" x14ac:dyDescent="0.2">
      <c r="A2" s="279" t="s">
        <v>208</v>
      </c>
      <c r="B2" s="338" t="s">
        <v>83</v>
      </c>
      <c r="C2" s="338" t="s">
        <v>903</v>
      </c>
      <c r="D2" s="338" t="s">
        <v>85</v>
      </c>
      <c r="E2" s="338" t="s">
        <v>520</v>
      </c>
      <c r="F2" s="338" t="s">
        <v>90</v>
      </c>
      <c r="G2" s="338" t="s">
        <v>86</v>
      </c>
      <c r="H2" s="207" t="s">
        <v>34</v>
      </c>
      <c r="I2" s="207" t="s">
        <v>901</v>
      </c>
      <c r="J2" s="207" t="s">
        <v>902</v>
      </c>
    </row>
    <row r="3" spans="1:22" ht="15" customHeight="1" x14ac:dyDescent="0.2">
      <c r="A3" t="s">
        <v>111</v>
      </c>
      <c r="B3" s="205">
        <v>42.3</v>
      </c>
      <c r="C3" s="205">
        <v>70.97</v>
      </c>
      <c r="D3" s="205">
        <v>23.1</v>
      </c>
      <c r="E3" s="205">
        <v>0</v>
      </c>
      <c r="F3" s="205">
        <v>1</v>
      </c>
      <c r="G3" s="205">
        <v>749.65</v>
      </c>
      <c r="H3" s="205">
        <v>887.02</v>
      </c>
      <c r="I3" s="66">
        <v>89.505309914094383</v>
      </c>
      <c r="J3" s="66">
        <v>85.874459256643419</v>
      </c>
      <c r="K3" s="58"/>
      <c r="L3" s="58"/>
      <c r="N3" s="58"/>
      <c r="O3" s="58"/>
      <c r="P3" s="58"/>
      <c r="Q3" s="58"/>
      <c r="R3" s="58"/>
      <c r="S3" s="58"/>
      <c r="T3" s="58"/>
      <c r="U3" s="58"/>
      <c r="V3" s="58"/>
    </row>
    <row r="4" spans="1:22" ht="15" customHeight="1" x14ac:dyDescent="0.2">
      <c r="A4" t="s">
        <v>112</v>
      </c>
      <c r="B4" s="205">
        <v>135.47</v>
      </c>
      <c r="C4" s="205">
        <v>64.22</v>
      </c>
      <c r="D4" s="205">
        <v>27.3</v>
      </c>
      <c r="E4" s="205">
        <v>0</v>
      </c>
      <c r="F4" s="205">
        <v>1.6</v>
      </c>
      <c r="G4" s="205">
        <v>1148.0899999999999</v>
      </c>
      <c r="H4" s="205">
        <v>1376.6799999999998</v>
      </c>
      <c r="I4" s="66">
        <v>90.459656565069579</v>
      </c>
      <c r="J4" s="66">
        <v>85.477490109669986</v>
      </c>
      <c r="K4" s="58"/>
      <c r="L4" s="58"/>
      <c r="N4" s="58"/>
      <c r="O4" s="58"/>
      <c r="P4" s="58"/>
      <c r="Q4" s="58"/>
      <c r="R4" s="58"/>
      <c r="S4" s="58"/>
      <c r="T4" s="58"/>
      <c r="U4" s="58"/>
    </row>
    <row r="5" spans="1:22" ht="15" customHeight="1" x14ac:dyDescent="0.2">
      <c r="A5" t="s">
        <v>113</v>
      </c>
      <c r="B5" s="205">
        <v>40.21</v>
      </c>
      <c r="C5" s="205">
        <v>24.42</v>
      </c>
      <c r="D5" s="205">
        <v>35.270000000000003</v>
      </c>
      <c r="E5" s="205">
        <v>0</v>
      </c>
      <c r="F5" s="205">
        <v>5</v>
      </c>
      <c r="G5" s="205">
        <v>463.77</v>
      </c>
      <c r="H5" s="205">
        <v>568.66999999999996</v>
      </c>
      <c r="I5" s="66">
        <v>90.470747533719049</v>
      </c>
      <c r="J5" s="66">
        <v>82.221878384651092</v>
      </c>
      <c r="K5" s="58"/>
      <c r="L5" s="58"/>
      <c r="N5" s="58"/>
      <c r="O5" s="58"/>
      <c r="P5" s="58"/>
      <c r="Q5" s="58"/>
      <c r="R5" s="58"/>
      <c r="S5" s="58"/>
      <c r="T5" s="58"/>
      <c r="U5" s="58"/>
    </row>
    <row r="6" spans="1:22" ht="15" customHeight="1" x14ac:dyDescent="0.2">
      <c r="A6" t="s">
        <v>218</v>
      </c>
      <c r="B6" s="205">
        <v>44.47</v>
      </c>
      <c r="C6" s="205">
        <v>14.6</v>
      </c>
      <c r="D6" s="205">
        <v>54.64</v>
      </c>
      <c r="E6" s="205">
        <v>0</v>
      </c>
      <c r="F6" s="205">
        <v>0.2</v>
      </c>
      <c r="G6" s="205">
        <v>288.27999999999997</v>
      </c>
      <c r="H6" s="205">
        <v>402.19</v>
      </c>
      <c r="I6" s="66">
        <v>90.586538700614142</v>
      </c>
      <c r="J6" s="66">
        <v>90.638225833756564</v>
      </c>
      <c r="K6" s="58"/>
      <c r="L6" s="58"/>
      <c r="N6" s="58"/>
      <c r="O6" s="58"/>
      <c r="P6" s="58"/>
      <c r="Q6" s="58"/>
      <c r="R6" s="58"/>
      <c r="S6" s="58"/>
      <c r="T6" s="58"/>
      <c r="U6" s="58"/>
    </row>
    <row r="7" spans="1:22" ht="15" customHeight="1" x14ac:dyDescent="0.2">
      <c r="A7" t="s">
        <v>219</v>
      </c>
      <c r="B7" s="205">
        <v>87.65</v>
      </c>
      <c r="C7" s="205">
        <v>97.91</v>
      </c>
      <c r="D7" s="205">
        <v>86</v>
      </c>
      <c r="E7" s="205">
        <v>0</v>
      </c>
      <c r="F7" s="205">
        <v>17.75</v>
      </c>
      <c r="G7" s="205">
        <v>1361.93</v>
      </c>
      <c r="H7" s="205">
        <v>1651.24</v>
      </c>
      <c r="I7" s="66">
        <v>85.209902860880305</v>
      </c>
      <c r="J7" s="66">
        <v>84.015951713731397</v>
      </c>
      <c r="K7" s="58"/>
      <c r="L7" s="58"/>
      <c r="N7" s="58"/>
      <c r="O7" s="58"/>
      <c r="P7" s="58"/>
      <c r="Q7" s="58"/>
      <c r="R7" s="58"/>
      <c r="S7" s="58"/>
      <c r="T7" s="58"/>
      <c r="U7" s="58"/>
    </row>
    <row r="8" spans="1:22" ht="20.100000000000001" customHeight="1" x14ac:dyDescent="0.2">
      <c r="A8" t="s">
        <v>114</v>
      </c>
      <c r="B8" s="205">
        <v>15.4</v>
      </c>
      <c r="C8" s="205">
        <v>12.6</v>
      </c>
      <c r="D8" s="205">
        <v>35.5</v>
      </c>
      <c r="E8" s="205">
        <v>0</v>
      </c>
      <c r="F8" s="205">
        <v>0</v>
      </c>
      <c r="G8" s="205">
        <v>235.95</v>
      </c>
      <c r="H8" s="205">
        <v>299.45</v>
      </c>
      <c r="I8" s="66">
        <v>88.549006511938572</v>
      </c>
      <c r="J8" s="66" t="s">
        <v>462</v>
      </c>
      <c r="K8" s="58"/>
      <c r="L8" s="58"/>
      <c r="N8" s="58"/>
      <c r="O8" s="58"/>
      <c r="P8" s="58"/>
      <c r="Q8" s="58"/>
      <c r="R8" s="58"/>
      <c r="S8" s="58"/>
      <c r="T8" s="58"/>
      <c r="U8" s="58"/>
    </row>
    <row r="9" spans="1:22" ht="15" customHeight="1" x14ac:dyDescent="0.2">
      <c r="A9" t="s">
        <v>220</v>
      </c>
      <c r="B9" s="205">
        <v>60.33</v>
      </c>
      <c r="C9" s="205">
        <v>30</v>
      </c>
      <c r="D9" s="205">
        <v>85.57</v>
      </c>
      <c r="E9" s="205">
        <v>0</v>
      </c>
      <c r="F9" s="205">
        <v>4</v>
      </c>
      <c r="G9" s="205">
        <v>460.28</v>
      </c>
      <c r="H9" s="205">
        <v>640.17999999999995</v>
      </c>
      <c r="I9" s="66">
        <v>87.722203130369593</v>
      </c>
      <c r="J9" s="66">
        <v>80.073065426768522</v>
      </c>
      <c r="K9" s="58"/>
      <c r="L9" s="58"/>
      <c r="N9" s="58"/>
      <c r="O9" s="58"/>
      <c r="P9" s="58"/>
      <c r="Q9" s="58"/>
      <c r="R9" s="58"/>
      <c r="S9" s="58"/>
      <c r="T9" s="58"/>
      <c r="U9" s="58"/>
    </row>
    <row r="10" spans="1:22" ht="15" customHeight="1" x14ac:dyDescent="0.2">
      <c r="A10" t="s">
        <v>116</v>
      </c>
      <c r="B10" s="205">
        <v>29</v>
      </c>
      <c r="C10" s="205">
        <v>29.6</v>
      </c>
      <c r="D10" s="205">
        <v>31.2</v>
      </c>
      <c r="E10" s="205">
        <v>0</v>
      </c>
      <c r="F10" s="205">
        <v>1</v>
      </c>
      <c r="G10" s="205">
        <v>555.9</v>
      </c>
      <c r="H10" s="205">
        <v>646.69999999999993</v>
      </c>
      <c r="I10" s="66">
        <v>85.681150456162044</v>
      </c>
      <c r="J10" s="66">
        <v>84.641638225255974</v>
      </c>
      <c r="K10" s="58"/>
      <c r="L10" s="58"/>
      <c r="N10" s="58"/>
      <c r="O10" s="58"/>
      <c r="P10" s="58"/>
      <c r="Q10" s="58"/>
      <c r="R10" s="58"/>
      <c r="S10" s="58"/>
      <c r="T10" s="58"/>
      <c r="U10" s="58"/>
    </row>
    <row r="11" spans="1:22" ht="15" customHeight="1" x14ac:dyDescent="0.2">
      <c r="A11" t="s">
        <v>117</v>
      </c>
      <c r="B11" s="205">
        <v>37.57</v>
      </c>
      <c r="C11" s="205">
        <v>42.8</v>
      </c>
      <c r="D11" s="205">
        <v>49.2</v>
      </c>
      <c r="E11" s="205">
        <v>0</v>
      </c>
      <c r="F11" s="205">
        <v>3.6</v>
      </c>
      <c r="G11" s="205">
        <v>438.91</v>
      </c>
      <c r="H11" s="205">
        <v>572.08000000000004</v>
      </c>
      <c r="I11" s="66">
        <v>89.012026290029368</v>
      </c>
      <c r="J11" s="66">
        <v>83.999004603707846</v>
      </c>
      <c r="K11" s="58"/>
      <c r="L11" s="58"/>
      <c r="N11" s="58"/>
      <c r="O11" s="58"/>
      <c r="P11" s="58"/>
      <c r="Q11" s="58"/>
      <c r="R11" s="58"/>
      <c r="S11" s="58"/>
      <c r="T11" s="58"/>
      <c r="U11" s="58"/>
    </row>
    <row r="12" spans="1:22" ht="15" customHeight="1" x14ac:dyDescent="0.2">
      <c r="A12" t="s">
        <v>118</v>
      </c>
      <c r="B12" s="205">
        <v>28.2</v>
      </c>
      <c r="C12" s="205">
        <v>40.9</v>
      </c>
      <c r="D12" s="205">
        <v>31.8</v>
      </c>
      <c r="E12" s="205">
        <v>0</v>
      </c>
      <c r="F12" s="205">
        <v>12.3</v>
      </c>
      <c r="G12" s="205">
        <v>476.49</v>
      </c>
      <c r="H12" s="205">
        <v>589.69000000000005</v>
      </c>
      <c r="I12" s="66">
        <v>91.249639641167391</v>
      </c>
      <c r="J12" s="66">
        <v>92.040520984081041</v>
      </c>
      <c r="K12" s="58"/>
      <c r="L12" s="58"/>
      <c r="N12" s="58"/>
      <c r="O12" s="58"/>
      <c r="P12" s="58"/>
      <c r="Q12" s="58"/>
      <c r="R12" s="58"/>
      <c r="S12" s="58"/>
      <c r="T12" s="58"/>
      <c r="U12" s="58"/>
    </row>
    <row r="13" spans="1:22" ht="20.100000000000001" customHeight="1" x14ac:dyDescent="0.2">
      <c r="A13" t="s">
        <v>119</v>
      </c>
      <c r="B13" s="205">
        <v>28.9</v>
      </c>
      <c r="C13" s="205">
        <v>34.19</v>
      </c>
      <c r="D13" s="205">
        <v>38.22</v>
      </c>
      <c r="E13" s="205">
        <v>0</v>
      </c>
      <c r="F13" s="205">
        <v>7.74</v>
      </c>
      <c r="G13" s="205">
        <v>379.79</v>
      </c>
      <c r="H13" s="205">
        <v>488.84000000000003</v>
      </c>
      <c r="I13" s="66">
        <v>87.108256280173478</v>
      </c>
      <c r="J13" s="66">
        <v>81.074655254398493</v>
      </c>
      <c r="K13" s="58"/>
      <c r="L13" s="58"/>
      <c r="N13" s="58"/>
      <c r="O13" s="58"/>
      <c r="P13" s="58"/>
      <c r="Q13" s="58"/>
      <c r="R13" s="58"/>
      <c r="S13" s="58"/>
      <c r="T13" s="58"/>
      <c r="U13" s="58"/>
    </row>
    <row r="14" spans="1:22" ht="15" customHeight="1" x14ac:dyDescent="0.2">
      <c r="A14" t="s">
        <v>120</v>
      </c>
      <c r="B14" s="205">
        <v>21.5</v>
      </c>
      <c r="C14" s="205">
        <v>32</v>
      </c>
      <c r="D14" s="205">
        <v>40.4</v>
      </c>
      <c r="E14" s="205">
        <v>0</v>
      </c>
      <c r="F14" s="205">
        <v>4.4000000000000004</v>
      </c>
      <c r="G14" s="205">
        <v>514.49</v>
      </c>
      <c r="H14" s="205">
        <v>612.79</v>
      </c>
      <c r="I14" s="66">
        <v>88.364692635323692</v>
      </c>
      <c r="J14" s="66">
        <v>85.981308411214954</v>
      </c>
      <c r="K14" s="58"/>
      <c r="L14" s="58"/>
      <c r="N14" s="58"/>
      <c r="O14" s="58"/>
      <c r="P14" s="58"/>
      <c r="Q14" s="58"/>
      <c r="R14" s="58"/>
      <c r="S14" s="58"/>
      <c r="T14" s="58"/>
      <c r="U14" s="58"/>
    </row>
    <row r="15" spans="1:22" ht="15" customHeight="1" x14ac:dyDescent="0.2">
      <c r="A15" t="s">
        <v>121</v>
      </c>
      <c r="B15" s="205">
        <v>40.200000000000003</v>
      </c>
      <c r="C15" s="205">
        <v>34.1</v>
      </c>
      <c r="D15" s="205">
        <v>63</v>
      </c>
      <c r="E15" s="205">
        <v>0</v>
      </c>
      <c r="F15" s="205">
        <v>6</v>
      </c>
      <c r="G15" s="205">
        <v>617.79999999999995</v>
      </c>
      <c r="H15" s="205">
        <v>761.09999999999991</v>
      </c>
      <c r="I15" s="66">
        <v>91.144396268558665</v>
      </c>
      <c r="J15" s="66">
        <v>79.811574697173597</v>
      </c>
      <c r="K15" s="58"/>
      <c r="L15" s="58"/>
      <c r="N15" s="58" t="s">
        <v>40</v>
      </c>
      <c r="O15" s="58"/>
      <c r="P15" s="58"/>
      <c r="Q15" s="58"/>
      <c r="R15" s="58"/>
      <c r="S15" s="58"/>
      <c r="T15" s="58"/>
      <c r="U15" s="58"/>
    </row>
    <row r="16" spans="1:22" ht="15" customHeight="1" x14ac:dyDescent="0.2">
      <c r="A16" t="s">
        <v>122</v>
      </c>
      <c r="B16" s="205">
        <v>105.33</v>
      </c>
      <c r="C16" s="205">
        <v>106.88</v>
      </c>
      <c r="D16" s="205">
        <v>67.64</v>
      </c>
      <c r="E16" s="205">
        <v>0</v>
      </c>
      <c r="F16" s="205">
        <v>15.41</v>
      </c>
      <c r="G16" s="205">
        <v>1519.32</v>
      </c>
      <c r="H16" s="205">
        <v>1814.58</v>
      </c>
      <c r="I16" s="66">
        <v>89.781657463435067</v>
      </c>
      <c r="J16" s="66">
        <v>89.689458555204752</v>
      </c>
      <c r="K16" s="58"/>
      <c r="L16" s="58"/>
      <c r="N16" s="58"/>
      <c r="O16" s="58"/>
      <c r="P16" s="58"/>
      <c r="Q16" s="58"/>
      <c r="R16" s="58"/>
      <c r="S16" s="58"/>
      <c r="T16" s="58"/>
      <c r="U16" s="58"/>
    </row>
    <row r="17" spans="1:21" ht="15" customHeight="1" x14ac:dyDescent="0.2">
      <c r="A17" t="s">
        <v>123</v>
      </c>
      <c r="B17" s="205">
        <v>135.9</v>
      </c>
      <c r="C17" s="205">
        <v>172.5</v>
      </c>
      <c r="D17" s="205">
        <v>255.82</v>
      </c>
      <c r="E17" s="205">
        <v>0</v>
      </c>
      <c r="F17" s="205">
        <v>15.5</v>
      </c>
      <c r="G17" s="205">
        <v>2250.11</v>
      </c>
      <c r="H17" s="205">
        <v>2829.83</v>
      </c>
      <c r="I17" s="66">
        <v>88.331454539672009</v>
      </c>
      <c r="J17" s="66">
        <v>80.998702983138799</v>
      </c>
      <c r="K17" s="58"/>
      <c r="L17" s="58"/>
      <c r="N17" s="58"/>
      <c r="O17" s="58"/>
      <c r="P17" s="58"/>
      <c r="Q17" s="58"/>
      <c r="R17" s="58"/>
      <c r="S17" s="58"/>
      <c r="T17" s="58"/>
      <c r="U17" s="58"/>
    </row>
    <row r="18" spans="1:21" ht="20.100000000000001" customHeight="1" x14ac:dyDescent="0.2">
      <c r="A18" t="s">
        <v>124</v>
      </c>
      <c r="B18" s="205">
        <v>105.84</v>
      </c>
      <c r="C18" s="205">
        <v>40.6</v>
      </c>
      <c r="D18" s="205">
        <v>98.05</v>
      </c>
      <c r="E18" s="205">
        <v>0</v>
      </c>
      <c r="F18" s="205">
        <v>6.7</v>
      </c>
      <c r="G18" s="205">
        <v>791.73</v>
      </c>
      <c r="H18" s="205">
        <v>1042.92</v>
      </c>
      <c r="I18" s="66">
        <v>89.460361293291896</v>
      </c>
      <c r="J18" s="66">
        <v>81.473641081671673</v>
      </c>
      <c r="K18" s="58"/>
      <c r="L18" s="58"/>
      <c r="N18" s="58"/>
      <c r="O18" s="58"/>
      <c r="P18" s="58"/>
      <c r="Q18" s="58"/>
      <c r="R18" s="58"/>
      <c r="S18" s="58"/>
      <c r="T18" s="58"/>
      <c r="U18" s="58"/>
    </row>
    <row r="19" spans="1:21" ht="15" customHeight="1" x14ac:dyDescent="0.2">
      <c r="A19" t="s">
        <v>125</v>
      </c>
      <c r="B19" s="205">
        <v>17.8</v>
      </c>
      <c r="C19" s="205">
        <v>22</v>
      </c>
      <c r="D19" s="205">
        <v>19</v>
      </c>
      <c r="E19" s="205">
        <v>0</v>
      </c>
      <c r="F19" s="205">
        <v>11.3</v>
      </c>
      <c r="G19" s="205">
        <v>284.10000000000002</v>
      </c>
      <c r="H19" s="205">
        <v>354.20000000000005</v>
      </c>
      <c r="I19" s="66">
        <v>89.130434782608688</v>
      </c>
      <c r="J19" s="66">
        <v>85.929648241206053</v>
      </c>
      <c r="K19" s="58"/>
      <c r="L19" s="58"/>
      <c r="N19" s="58"/>
      <c r="O19" s="58"/>
      <c r="P19" s="58"/>
      <c r="Q19" s="58"/>
      <c r="R19" s="58"/>
      <c r="S19" s="58"/>
      <c r="T19" s="58"/>
      <c r="U19" s="58"/>
    </row>
    <row r="20" spans="1:21" ht="15" customHeight="1" x14ac:dyDescent="0.2">
      <c r="A20" t="s">
        <v>126</v>
      </c>
      <c r="B20" s="205">
        <v>22</v>
      </c>
      <c r="C20" s="205">
        <v>33.630000000000003</v>
      </c>
      <c r="D20" s="205">
        <v>41.98</v>
      </c>
      <c r="E20" s="205">
        <v>0</v>
      </c>
      <c r="F20" s="205">
        <v>2.5</v>
      </c>
      <c r="G20" s="205">
        <v>425.43</v>
      </c>
      <c r="H20" s="205">
        <v>525.54</v>
      </c>
      <c r="I20" s="66">
        <v>84.933592114777184</v>
      </c>
      <c r="J20" s="66">
        <v>86.518065791838922</v>
      </c>
      <c r="K20" s="58"/>
      <c r="L20" s="58"/>
      <c r="N20" s="58"/>
      <c r="O20" s="58"/>
      <c r="P20" s="58"/>
      <c r="Q20" s="58"/>
      <c r="R20" s="58"/>
      <c r="S20" s="58"/>
      <c r="T20" s="58"/>
      <c r="U20" s="58"/>
    </row>
    <row r="21" spans="1:21" ht="15" customHeight="1" x14ac:dyDescent="0.2">
      <c r="A21" t="s">
        <v>127</v>
      </c>
      <c r="B21" s="205">
        <v>41</v>
      </c>
      <c r="C21" s="205">
        <v>26.92</v>
      </c>
      <c r="D21" s="205">
        <v>27.62</v>
      </c>
      <c r="E21" s="205">
        <v>0</v>
      </c>
      <c r="F21" s="205">
        <v>2</v>
      </c>
      <c r="G21" s="205">
        <v>380.08</v>
      </c>
      <c r="H21" s="205">
        <v>477.62</v>
      </c>
      <c r="I21" s="66">
        <v>89.594238097232122</v>
      </c>
      <c r="J21" s="66">
        <v>90.282685512367493</v>
      </c>
      <c r="K21" s="58"/>
      <c r="L21" s="58"/>
      <c r="N21" s="58"/>
      <c r="O21" s="58"/>
      <c r="P21" s="58"/>
      <c r="Q21" s="58"/>
      <c r="R21" s="58"/>
      <c r="S21" s="58"/>
      <c r="T21" s="58"/>
      <c r="U21" s="58"/>
    </row>
    <row r="22" spans="1:21" ht="15" customHeight="1" x14ac:dyDescent="0.2">
      <c r="A22" t="s">
        <v>200</v>
      </c>
      <c r="B22" s="66">
        <v>13.26</v>
      </c>
      <c r="C22" s="66">
        <v>4.5</v>
      </c>
      <c r="D22" s="66">
        <v>11.88</v>
      </c>
      <c r="E22" s="66">
        <v>0</v>
      </c>
      <c r="F22" s="66">
        <v>3</v>
      </c>
      <c r="G22" s="66">
        <v>125.48</v>
      </c>
      <c r="H22" s="66">
        <v>158.12</v>
      </c>
      <c r="I22" s="66">
        <v>96.875790538831268</v>
      </c>
      <c r="J22" s="66" t="s">
        <v>462</v>
      </c>
    </row>
    <row r="23" spans="1:21" ht="15" customHeight="1" x14ac:dyDescent="0.2">
      <c r="A23" t="s">
        <v>128</v>
      </c>
      <c r="B23" s="205">
        <v>37.200000000000003</v>
      </c>
      <c r="C23" s="205">
        <v>47.7</v>
      </c>
      <c r="D23" s="205">
        <v>43.2</v>
      </c>
      <c r="E23" s="205">
        <v>0</v>
      </c>
      <c r="F23" s="205">
        <v>6.6</v>
      </c>
      <c r="G23" s="205">
        <v>522.9</v>
      </c>
      <c r="H23" s="205">
        <v>657.6</v>
      </c>
      <c r="I23" s="66">
        <v>89.72019464720195</v>
      </c>
      <c r="J23" s="66">
        <v>85.865724381625441</v>
      </c>
      <c r="K23" s="58"/>
      <c r="L23" s="58"/>
      <c r="N23" s="58"/>
      <c r="O23" s="58"/>
      <c r="P23" s="58"/>
      <c r="Q23" s="58"/>
      <c r="R23" s="58"/>
      <c r="S23" s="58"/>
      <c r="T23" s="58"/>
      <c r="U23" s="58"/>
    </row>
    <row r="24" spans="1:21" ht="15" customHeight="1" x14ac:dyDescent="0.2">
      <c r="A24" t="s">
        <v>129</v>
      </c>
      <c r="B24" s="205">
        <v>100.7</v>
      </c>
      <c r="C24" s="205">
        <v>63.8</v>
      </c>
      <c r="D24" s="205">
        <v>175.71</v>
      </c>
      <c r="E24" s="205">
        <v>0</v>
      </c>
      <c r="F24" s="205">
        <v>21.4</v>
      </c>
      <c r="G24" s="205">
        <v>1338.49</v>
      </c>
      <c r="H24" s="205">
        <v>1700.1</v>
      </c>
      <c r="I24" s="66">
        <v>90.5887888947709</v>
      </c>
      <c r="J24" s="66">
        <v>87.112462006079042</v>
      </c>
      <c r="K24" s="58"/>
      <c r="L24" s="58"/>
      <c r="N24" s="58"/>
      <c r="O24" s="58"/>
      <c r="P24" s="58"/>
      <c r="Q24" s="58"/>
      <c r="R24" s="58"/>
      <c r="S24" s="58"/>
      <c r="T24" s="58"/>
      <c r="U24" s="58"/>
    </row>
    <row r="25" spans="1:21" ht="15" customHeight="1" x14ac:dyDescent="0.2">
      <c r="A25" t="s">
        <v>130</v>
      </c>
      <c r="B25" s="205">
        <v>11.7</v>
      </c>
      <c r="C25" s="205">
        <v>2.6</v>
      </c>
      <c r="D25" s="205">
        <v>14.05</v>
      </c>
      <c r="E25" s="205">
        <v>0</v>
      </c>
      <c r="F25" s="205">
        <v>0</v>
      </c>
      <c r="G25" s="205">
        <v>87.59</v>
      </c>
      <c r="H25" s="205">
        <v>115.94</v>
      </c>
      <c r="I25" s="66">
        <v>89.19268587200277</v>
      </c>
      <c r="J25" s="66">
        <v>70.279720279720294</v>
      </c>
      <c r="K25" s="58"/>
      <c r="L25" s="58"/>
      <c r="N25" s="58"/>
      <c r="O25" s="58"/>
      <c r="P25" s="58"/>
      <c r="Q25" s="58"/>
      <c r="R25" s="58"/>
      <c r="S25" s="58"/>
      <c r="T25" s="58"/>
      <c r="U25" s="58"/>
    </row>
    <row r="26" spans="1:21" ht="15" customHeight="1" x14ac:dyDescent="0.2">
      <c r="A26" t="s">
        <v>221</v>
      </c>
      <c r="B26" s="205">
        <v>57</v>
      </c>
      <c r="C26" s="205">
        <v>41.95</v>
      </c>
      <c r="D26" s="205">
        <v>36.83</v>
      </c>
      <c r="E26" s="205">
        <v>0</v>
      </c>
      <c r="F26" s="205">
        <v>2.2000000000000002</v>
      </c>
      <c r="G26" s="205">
        <v>530.92999999999995</v>
      </c>
      <c r="H26" s="205">
        <v>668.91</v>
      </c>
      <c r="I26" s="66">
        <v>89.216785516736181</v>
      </c>
      <c r="J26" s="66">
        <v>91.3087417887822</v>
      </c>
      <c r="K26" s="58"/>
      <c r="L26" s="58"/>
      <c r="N26" s="58"/>
      <c r="O26" s="58"/>
      <c r="P26" s="58"/>
      <c r="Q26" s="58"/>
      <c r="R26" s="58"/>
      <c r="S26" s="58"/>
      <c r="T26" s="58"/>
      <c r="U26" s="58"/>
    </row>
    <row r="27" spans="1:21" ht="15" customHeight="1" x14ac:dyDescent="0.2">
      <c r="A27" t="s">
        <v>131</v>
      </c>
      <c r="B27" s="205">
        <v>49</v>
      </c>
      <c r="C27" s="205">
        <v>56.9</v>
      </c>
      <c r="D27" s="205">
        <v>49</v>
      </c>
      <c r="E27" s="205">
        <v>0</v>
      </c>
      <c r="F27" s="205">
        <v>14.5</v>
      </c>
      <c r="G27" s="205">
        <v>639.04999999999995</v>
      </c>
      <c r="H27" s="205">
        <v>808.44999999999993</v>
      </c>
      <c r="I27" s="66">
        <v>89.473684210526315</v>
      </c>
      <c r="J27" s="66">
        <v>85.269121813031163</v>
      </c>
      <c r="K27" s="58"/>
      <c r="L27" s="58"/>
      <c r="N27" s="58"/>
      <c r="O27" s="58"/>
      <c r="P27" s="58"/>
      <c r="Q27" s="58"/>
      <c r="R27" s="58"/>
      <c r="S27" s="58"/>
      <c r="T27" s="58"/>
      <c r="U27" s="58"/>
    </row>
    <row r="28" spans="1:21" ht="20.100000000000001" customHeight="1" x14ac:dyDescent="0.2">
      <c r="A28" t="s">
        <v>132</v>
      </c>
      <c r="B28" s="205">
        <v>40.99</v>
      </c>
      <c r="C28" s="205">
        <v>28.5</v>
      </c>
      <c r="D28" s="205">
        <v>28.86</v>
      </c>
      <c r="E28" s="205">
        <v>3</v>
      </c>
      <c r="F28" s="205">
        <v>7.55</v>
      </c>
      <c r="G28" s="205">
        <v>377.16</v>
      </c>
      <c r="H28" s="205">
        <v>486.06000000000006</v>
      </c>
      <c r="I28" s="66">
        <v>88.318314611364841</v>
      </c>
      <c r="J28" s="66">
        <v>78.586847028349396</v>
      </c>
      <c r="K28" s="58"/>
      <c r="L28" s="58"/>
      <c r="N28" s="58"/>
      <c r="O28" s="58"/>
      <c r="P28" s="58"/>
      <c r="Q28" s="58"/>
      <c r="R28" s="58"/>
      <c r="S28" s="58"/>
      <c r="T28" s="58"/>
      <c r="U28" s="58"/>
    </row>
    <row r="29" spans="1:21" ht="15" customHeight="1" x14ac:dyDescent="0.2">
      <c r="A29" t="s">
        <v>133</v>
      </c>
      <c r="B29" s="205">
        <v>22.6</v>
      </c>
      <c r="C29" s="205">
        <v>9.1</v>
      </c>
      <c r="D29" s="205">
        <v>7.21</v>
      </c>
      <c r="E29" s="205">
        <v>0</v>
      </c>
      <c r="F29" s="205">
        <v>1.07</v>
      </c>
      <c r="G29" s="205">
        <v>115.79</v>
      </c>
      <c r="H29" s="205">
        <v>155.77000000000001</v>
      </c>
      <c r="I29" s="66">
        <v>90.293381267252997</v>
      </c>
      <c r="J29" s="66">
        <v>81.388012618296528</v>
      </c>
      <c r="K29" s="58"/>
      <c r="L29" s="58"/>
      <c r="N29" s="58"/>
      <c r="O29" s="58"/>
      <c r="P29" s="58"/>
      <c r="Q29" s="58"/>
      <c r="R29" s="58"/>
      <c r="S29" s="58"/>
      <c r="T29" s="58"/>
      <c r="U29" s="58"/>
    </row>
    <row r="30" spans="1:21" ht="15" customHeight="1" x14ac:dyDescent="0.2">
      <c r="A30" t="s">
        <v>134</v>
      </c>
      <c r="B30" s="205">
        <v>26.9</v>
      </c>
      <c r="C30" s="205">
        <v>29.1</v>
      </c>
      <c r="D30" s="205">
        <v>26</v>
      </c>
      <c r="E30" s="205">
        <v>0</v>
      </c>
      <c r="F30" s="205">
        <v>0</v>
      </c>
      <c r="G30" s="205">
        <v>439</v>
      </c>
      <c r="H30" s="205">
        <v>521</v>
      </c>
      <c r="I30" s="66">
        <v>89.289827255278311</v>
      </c>
      <c r="J30" s="66">
        <v>88.214285714285708</v>
      </c>
      <c r="K30" s="58"/>
      <c r="L30" s="58"/>
      <c r="N30" s="58"/>
      <c r="O30" s="58"/>
      <c r="P30" s="58"/>
      <c r="Q30" s="58"/>
      <c r="R30" s="58"/>
      <c r="S30" s="58"/>
      <c r="T30" s="58"/>
      <c r="U30" s="58"/>
    </row>
    <row r="31" spans="1:21" ht="15" customHeight="1" x14ac:dyDescent="0.2">
      <c r="A31" t="s">
        <v>135</v>
      </c>
      <c r="B31" s="205">
        <v>106.7</v>
      </c>
      <c r="C31" s="205">
        <v>101</v>
      </c>
      <c r="D31" s="205">
        <v>125.9</v>
      </c>
      <c r="E31" s="205">
        <v>0</v>
      </c>
      <c r="F31" s="205">
        <v>0</v>
      </c>
      <c r="G31" s="205">
        <v>1346.01</v>
      </c>
      <c r="H31" s="205">
        <v>1679.6100000000001</v>
      </c>
      <c r="I31" s="66">
        <v>90.759759706122267</v>
      </c>
      <c r="J31" s="66">
        <v>87.867116032739531</v>
      </c>
      <c r="K31" s="58"/>
      <c r="L31" s="58"/>
      <c r="N31" s="58"/>
      <c r="O31" s="58"/>
      <c r="P31" s="58"/>
      <c r="Q31" s="58"/>
      <c r="R31" s="58"/>
      <c r="S31" s="58"/>
      <c r="T31" s="58"/>
      <c r="U31" s="58"/>
    </row>
    <row r="32" spans="1:21" ht="15" customHeight="1" x14ac:dyDescent="0.2">
      <c r="A32" t="s">
        <v>136</v>
      </c>
      <c r="B32" s="205">
        <v>31</v>
      </c>
      <c r="C32" s="205">
        <v>29</v>
      </c>
      <c r="D32" s="205">
        <v>52.6</v>
      </c>
      <c r="E32" s="205">
        <v>0</v>
      </c>
      <c r="F32" s="205">
        <v>5.0999999999999996</v>
      </c>
      <c r="G32" s="205">
        <v>328.69</v>
      </c>
      <c r="H32" s="205">
        <v>446.39</v>
      </c>
      <c r="I32" s="66">
        <v>87.947758686350497</v>
      </c>
      <c r="J32" s="66">
        <v>81.666666666666671</v>
      </c>
      <c r="K32" s="58"/>
      <c r="L32" s="58"/>
      <c r="N32" s="58"/>
      <c r="O32" s="58"/>
      <c r="P32" s="58"/>
      <c r="Q32" s="58"/>
      <c r="R32" s="58"/>
      <c r="S32" s="58"/>
      <c r="T32" s="58"/>
      <c r="U32" s="58"/>
    </row>
    <row r="33" spans="1:21" ht="15" customHeight="1" x14ac:dyDescent="0.2">
      <c r="A33" t="s">
        <v>137</v>
      </c>
      <c r="B33" s="205">
        <v>21.1</v>
      </c>
      <c r="C33" s="205">
        <v>33</v>
      </c>
      <c r="D33" s="205">
        <v>20.8</v>
      </c>
      <c r="E33" s="205">
        <v>0</v>
      </c>
      <c r="F33" s="205">
        <v>6.3</v>
      </c>
      <c r="G33" s="205">
        <v>352.9</v>
      </c>
      <c r="H33" s="205">
        <v>434.09999999999997</v>
      </c>
      <c r="I33" s="66">
        <v>89.63372494816862</v>
      </c>
      <c r="J33" s="66" t="s">
        <v>462</v>
      </c>
      <c r="K33" s="58"/>
      <c r="L33" s="58"/>
      <c r="N33" s="58"/>
      <c r="O33" s="58"/>
      <c r="P33" s="58"/>
      <c r="Q33" s="58"/>
      <c r="R33" s="58"/>
      <c r="S33" s="58"/>
      <c r="T33" s="58"/>
      <c r="U33" s="58"/>
    </row>
    <row r="34" spans="1:21" ht="20.100000000000001" customHeight="1" x14ac:dyDescent="0.2">
      <c r="A34" t="s">
        <v>138</v>
      </c>
      <c r="B34" s="205">
        <v>51.09</v>
      </c>
      <c r="C34" s="205">
        <v>32.94</v>
      </c>
      <c r="D34" s="205">
        <v>75.47</v>
      </c>
      <c r="E34" s="205">
        <v>0</v>
      </c>
      <c r="F34" s="205">
        <v>12.79</v>
      </c>
      <c r="G34" s="205">
        <v>881.65</v>
      </c>
      <c r="H34" s="205">
        <v>1053.94</v>
      </c>
      <c r="I34" s="66">
        <v>90.086722204300045</v>
      </c>
      <c r="J34" s="66">
        <v>87.373557062953708</v>
      </c>
      <c r="K34" s="58"/>
      <c r="L34" s="58"/>
      <c r="N34" s="58"/>
      <c r="O34" s="58"/>
      <c r="P34" s="58"/>
      <c r="Q34" s="58"/>
      <c r="R34" s="58"/>
      <c r="S34" s="58"/>
      <c r="T34" s="58"/>
      <c r="U34" s="58"/>
    </row>
    <row r="35" spans="1:21" ht="20.100000000000001" customHeight="1" x14ac:dyDescent="0.2">
      <c r="A35" t="s">
        <v>139</v>
      </c>
      <c r="B35" s="205">
        <v>1608.3100000000002</v>
      </c>
      <c r="C35" s="205">
        <v>1410.93</v>
      </c>
      <c r="D35" s="205">
        <v>1778.8199999999997</v>
      </c>
      <c r="E35" s="205">
        <v>3</v>
      </c>
      <c r="F35" s="205">
        <v>198.51</v>
      </c>
      <c r="G35" s="205">
        <v>20427.740000000002</v>
      </c>
      <c r="H35" s="205">
        <v>25427.31</v>
      </c>
      <c r="I35" s="66">
        <v>89.1307023825957</v>
      </c>
      <c r="J35" s="66">
        <v>85.32842702136962</v>
      </c>
      <c r="K35" s="58"/>
      <c r="L35" s="58"/>
      <c r="N35" s="58"/>
      <c r="O35" s="58"/>
      <c r="P35" s="58"/>
      <c r="Q35" s="58"/>
      <c r="R35" s="58"/>
      <c r="S35" s="58"/>
      <c r="T35" s="58"/>
      <c r="U35" s="58"/>
    </row>
    <row r="36" spans="1:21" ht="20.100000000000001" customHeight="1" x14ac:dyDescent="0.2">
      <c r="A36" t="s">
        <v>31</v>
      </c>
      <c r="B36" s="66">
        <v>1.2</v>
      </c>
      <c r="C36" s="66">
        <v>1.2</v>
      </c>
      <c r="D36" s="66">
        <v>3.15</v>
      </c>
      <c r="E36" s="66">
        <v>0</v>
      </c>
      <c r="F36" s="66">
        <v>0</v>
      </c>
      <c r="G36" s="66">
        <v>18</v>
      </c>
      <c r="H36" s="66">
        <v>23.55</v>
      </c>
      <c r="I36" s="66">
        <v>79.193205944798294</v>
      </c>
      <c r="J36" s="66" t="s">
        <v>462</v>
      </c>
      <c r="K36" s="58"/>
      <c r="L36" s="58"/>
      <c r="N36" s="58"/>
      <c r="O36" s="58"/>
      <c r="P36" s="58"/>
      <c r="Q36" s="58"/>
      <c r="R36" s="58"/>
      <c r="S36" s="58"/>
      <c r="T36" s="58"/>
      <c r="U36" s="58"/>
    </row>
    <row r="37" spans="1:21" x14ac:dyDescent="0.2">
      <c r="A37" s="31"/>
      <c r="B37" s="32"/>
      <c r="I37" t="s">
        <v>215</v>
      </c>
      <c r="J37" t="s">
        <v>215</v>
      </c>
    </row>
    <row r="39" spans="1:21" x14ac:dyDescent="0.2">
      <c r="A39" s="25"/>
      <c r="B39" s="25"/>
    </row>
    <row r="40" spans="1:21" x14ac:dyDescent="0.2">
      <c r="H40" s="5"/>
    </row>
    <row r="41" spans="1:21" x14ac:dyDescent="0.2">
      <c r="A41" s="32"/>
      <c r="B41" s="32"/>
    </row>
  </sheetData>
  <phoneticPr fontId="5" type="noConversion"/>
  <hyperlinks>
    <hyperlink ref="F1" location="Contents!A1" display="Return to contents" xr:uid="{00000000-0004-0000-4700-000000000000}"/>
  </hyperlinks>
  <pageMargins left="0.75" right="0.75" top="1" bottom="1" header="0.5" footer="0.5"/>
  <pageSetup paperSize="9" orientation="portrait" r:id="rId1"/>
  <headerFooter alignWithMargins="0"/>
  <tableParts count="1">
    <tablePart r:id="rId2"/>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L113"/>
  <sheetViews>
    <sheetView showGridLines="0" workbookViewId="0"/>
  </sheetViews>
  <sheetFormatPr defaultRowHeight="15" x14ac:dyDescent="0.2"/>
  <cols>
    <col min="1" max="1" width="25.88671875" customWidth="1"/>
    <col min="2" max="2" width="11.88671875" customWidth="1"/>
    <col min="6" max="6" width="9.109375" customWidth="1"/>
    <col min="7" max="7" width="9.109375" style="249" customWidth="1"/>
    <col min="8" max="8" width="9.21875" style="249"/>
    <col min="9" max="9" width="10.6640625" customWidth="1"/>
    <col min="13" max="13" width="2.33203125" customWidth="1"/>
  </cols>
  <sheetData>
    <row r="1" spans="1:12" ht="19.5" x14ac:dyDescent="0.3">
      <c r="A1" s="175" t="s">
        <v>930</v>
      </c>
      <c r="L1" s="43" t="s">
        <v>7</v>
      </c>
    </row>
    <row r="2" spans="1:12" x14ac:dyDescent="0.2">
      <c r="A2" s="128" t="s">
        <v>913</v>
      </c>
      <c r="J2" s="26"/>
    </row>
    <row r="3" spans="1:12" ht="39.950000000000003" customHeight="1" x14ac:dyDescent="0.25">
      <c r="A3" s="160" t="s">
        <v>932</v>
      </c>
      <c r="J3" s="26"/>
    </row>
    <row r="4" spans="1:12" x14ac:dyDescent="0.2">
      <c r="A4" s="14" t="s">
        <v>208</v>
      </c>
      <c r="B4" s="11" t="s">
        <v>64</v>
      </c>
      <c r="C4" s="11" t="s">
        <v>65</v>
      </c>
      <c r="D4" s="11" t="s">
        <v>612</v>
      </c>
      <c r="G4" s="260"/>
    </row>
    <row r="5" spans="1:12" ht="15" customHeight="1" x14ac:dyDescent="0.2">
      <c r="A5" t="s">
        <v>111</v>
      </c>
      <c r="B5" s="205">
        <v>913</v>
      </c>
      <c r="C5" s="66">
        <v>97</v>
      </c>
      <c r="D5" s="5">
        <v>1010</v>
      </c>
      <c r="G5" s="260"/>
    </row>
    <row r="6" spans="1:12" ht="15" customHeight="1" x14ac:dyDescent="0.2">
      <c r="A6" t="s">
        <v>112</v>
      </c>
      <c r="B6" s="205">
        <v>1566</v>
      </c>
      <c r="C6" s="66">
        <v>143</v>
      </c>
      <c r="D6" s="5">
        <v>1709</v>
      </c>
      <c r="G6" s="260"/>
    </row>
    <row r="7" spans="1:12" ht="15" customHeight="1" x14ac:dyDescent="0.2">
      <c r="A7" t="s">
        <v>113</v>
      </c>
      <c r="B7" s="205">
        <v>608</v>
      </c>
      <c r="C7" s="66">
        <v>57</v>
      </c>
      <c r="D7" s="5">
        <v>665</v>
      </c>
      <c r="G7" s="260"/>
    </row>
    <row r="8" spans="1:12" ht="15" customHeight="1" x14ac:dyDescent="0.2">
      <c r="A8" t="s">
        <v>218</v>
      </c>
      <c r="B8" s="205">
        <v>451</v>
      </c>
      <c r="C8" s="66">
        <v>47</v>
      </c>
      <c r="D8" s="5">
        <v>498</v>
      </c>
      <c r="G8" s="260"/>
    </row>
    <row r="9" spans="1:12" ht="15" customHeight="1" x14ac:dyDescent="0.2">
      <c r="A9" t="s">
        <v>219</v>
      </c>
      <c r="B9" s="205">
        <v>1620</v>
      </c>
      <c r="C9" s="66">
        <v>255</v>
      </c>
      <c r="D9" s="5">
        <v>1875</v>
      </c>
      <c r="G9" s="260"/>
    </row>
    <row r="10" spans="1:12" ht="20.100000000000001" customHeight="1" x14ac:dyDescent="0.2">
      <c r="A10" t="s">
        <v>114</v>
      </c>
      <c r="B10" s="205">
        <v>303</v>
      </c>
      <c r="C10" s="66">
        <v>38</v>
      </c>
      <c r="D10" s="5">
        <v>341</v>
      </c>
      <c r="G10" s="260"/>
    </row>
    <row r="11" spans="1:12" ht="15" customHeight="1" x14ac:dyDescent="0.2">
      <c r="A11" t="s">
        <v>220</v>
      </c>
      <c r="B11" s="205">
        <v>665</v>
      </c>
      <c r="C11" s="66">
        <v>87</v>
      </c>
      <c r="D11" s="5">
        <v>752</v>
      </c>
      <c r="G11" s="260"/>
    </row>
    <row r="12" spans="1:12" ht="15" customHeight="1" x14ac:dyDescent="0.2">
      <c r="A12" t="s">
        <v>116</v>
      </c>
      <c r="B12" s="205">
        <v>613</v>
      </c>
      <c r="C12" s="66">
        <v>94</v>
      </c>
      <c r="D12" s="5">
        <v>707</v>
      </c>
      <c r="G12" s="260"/>
    </row>
    <row r="13" spans="1:12" ht="15" customHeight="1" x14ac:dyDescent="0.2">
      <c r="A13" t="s">
        <v>117</v>
      </c>
      <c r="B13" s="205">
        <v>564</v>
      </c>
      <c r="C13" s="66">
        <v>64</v>
      </c>
      <c r="D13" s="5">
        <v>628</v>
      </c>
      <c r="G13" s="260"/>
    </row>
    <row r="14" spans="1:12" ht="15" customHeight="1" x14ac:dyDescent="0.2">
      <c r="A14" t="s">
        <v>118</v>
      </c>
      <c r="B14" s="205">
        <v>634</v>
      </c>
      <c r="C14" s="66">
        <v>56</v>
      </c>
      <c r="D14" s="5">
        <v>690</v>
      </c>
      <c r="G14" s="260"/>
    </row>
    <row r="15" spans="1:12" ht="20.100000000000001" customHeight="1" x14ac:dyDescent="0.2">
      <c r="A15" t="s">
        <v>119</v>
      </c>
      <c r="B15" s="205">
        <v>505</v>
      </c>
      <c r="C15" s="66">
        <v>65</v>
      </c>
      <c r="D15" s="5">
        <v>570</v>
      </c>
      <c r="G15" s="260"/>
    </row>
    <row r="16" spans="1:12" ht="15" customHeight="1" x14ac:dyDescent="0.2">
      <c r="A16" t="s">
        <v>120</v>
      </c>
      <c r="B16" s="205">
        <v>599</v>
      </c>
      <c r="C16" s="66">
        <v>73</v>
      </c>
      <c r="D16" s="5">
        <v>672</v>
      </c>
      <c r="G16" s="260"/>
    </row>
    <row r="17" spans="1:7" ht="15" customHeight="1" x14ac:dyDescent="0.2">
      <c r="A17" t="s">
        <v>121</v>
      </c>
      <c r="B17" s="205">
        <v>769</v>
      </c>
      <c r="C17" s="66">
        <v>70</v>
      </c>
      <c r="D17" s="5">
        <v>839</v>
      </c>
      <c r="G17" s="260"/>
    </row>
    <row r="18" spans="1:7" ht="15" customHeight="1" x14ac:dyDescent="0.2">
      <c r="A18" t="s">
        <v>122</v>
      </c>
      <c r="B18" s="205">
        <v>1806</v>
      </c>
      <c r="C18" s="66">
        <v>195</v>
      </c>
      <c r="D18" s="5">
        <v>2001</v>
      </c>
      <c r="G18" s="260"/>
    </row>
    <row r="19" spans="1:7" ht="15" customHeight="1" x14ac:dyDescent="0.2">
      <c r="A19" t="s">
        <v>123</v>
      </c>
      <c r="B19" s="205">
        <v>2742</v>
      </c>
      <c r="C19" s="66">
        <v>339</v>
      </c>
      <c r="D19" s="5">
        <v>3081</v>
      </c>
      <c r="G19" s="260"/>
    </row>
    <row r="20" spans="1:7" ht="20.100000000000001" customHeight="1" x14ac:dyDescent="0.2">
      <c r="A20" t="s">
        <v>124</v>
      </c>
      <c r="B20" s="205">
        <v>1154</v>
      </c>
      <c r="C20" s="66">
        <v>127</v>
      </c>
      <c r="D20" s="5">
        <v>1281</v>
      </c>
      <c r="G20" s="260"/>
    </row>
    <row r="21" spans="1:7" ht="15" customHeight="1" x14ac:dyDescent="0.2">
      <c r="A21" t="s">
        <v>125</v>
      </c>
      <c r="B21" s="205">
        <v>347</v>
      </c>
      <c r="C21" s="66">
        <v>40</v>
      </c>
      <c r="D21" s="5">
        <v>387</v>
      </c>
      <c r="G21" s="260"/>
    </row>
    <row r="22" spans="1:7" ht="15" customHeight="1" x14ac:dyDescent="0.2">
      <c r="A22" t="s">
        <v>126</v>
      </c>
      <c r="B22" s="205">
        <v>521</v>
      </c>
      <c r="C22" s="66">
        <v>82</v>
      </c>
      <c r="D22" s="5">
        <v>603</v>
      </c>
      <c r="G22" s="260"/>
    </row>
    <row r="23" spans="1:7" ht="15" customHeight="1" x14ac:dyDescent="0.2">
      <c r="A23" t="s">
        <v>127</v>
      </c>
      <c r="B23" s="205">
        <v>517</v>
      </c>
      <c r="C23" s="66">
        <v>54</v>
      </c>
      <c r="D23" s="5">
        <v>571</v>
      </c>
      <c r="G23" s="260"/>
    </row>
    <row r="24" spans="1:7" ht="15" customHeight="1" x14ac:dyDescent="0.2">
      <c r="A24" t="s">
        <v>200</v>
      </c>
      <c r="B24" s="205">
        <v>184</v>
      </c>
      <c r="C24" s="66">
        <v>5</v>
      </c>
      <c r="D24" s="5">
        <v>189</v>
      </c>
      <c r="G24" s="260"/>
    </row>
    <row r="25" spans="1:7" ht="20.100000000000001" customHeight="1" x14ac:dyDescent="0.2">
      <c r="A25" t="s">
        <v>128</v>
      </c>
      <c r="B25" s="205">
        <v>674</v>
      </c>
      <c r="C25" s="66">
        <v>71</v>
      </c>
      <c r="D25" s="5">
        <v>745</v>
      </c>
      <c r="G25" s="260"/>
    </row>
    <row r="26" spans="1:7" ht="15" customHeight="1" x14ac:dyDescent="0.2">
      <c r="A26" t="s">
        <v>129</v>
      </c>
      <c r="B26" s="205">
        <v>1737</v>
      </c>
      <c r="C26" s="66">
        <v>165</v>
      </c>
      <c r="D26" s="5">
        <v>1902</v>
      </c>
      <c r="G26" s="260"/>
    </row>
    <row r="27" spans="1:7" ht="15" customHeight="1" x14ac:dyDescent="0.2">
      <c r="A27" t="s">
        <v>130</v>
      </c>
      <c r="B27" s="205">
        <v>145</v>
      </c>
      <c r="C27" s="66">
        <v>16</v>
      </c>
      <c r="D27" s="5">
        <v>161</v>
      </c>
      <c r="G27" s="260"/>
    </row>
    <row r="28" spans="1:7" ht="15" customHeight="1" x14ac:dyDescent="0.2">
      <c r="A28" t="s">
        <v>221</v>
      </c>
      <c r="B28" s="205">
        <v>699</v>
      </c>
      <c r="C28" s="66">
        <v>78</v>
      </c>
      <c r="D28" s="5">
        <v>777</v>
      </c>
      <c r="G28" s="260"/>
    </row>
    <row r="29" spans="1:7" ht="15" customHeight="1" x14ac:dyDescent="0.2">
      <c r="A29" t="s">
        <v>131</v>
      </c>
      <c r="B29" s="205">
        <v>817</v>
      </c>
      <c r="C29" s="66">
        <v>87</v>
      </c>
      <c r="D29" s="5">
        <v>904</v>
      </c>
      <c r="G29" s="260"/>
    </row>
    <row r="30" spans="1:7" ht="20.100000000000001" customHeight="1" x14ac:dyDescent="0.2">
      <c r="A30" t="s">
        <v>132</v>
      </c>
      <c r="B30" s="205">
        <v>516</v>
      </c>
      <c r="C30" s="66">
        <v>63</v>
      </c>
      <c r="D30" s="5">
        <v>579</v>
      </c>
      <c r="G30" s="260"/>
    </row>
    <row r="31" spans="1:7" ht="15" customHeight="1" x14ac:dyDescent="0.2">
      <c r="A31" t="s">
        <v>133</v>
      </c>
      <c r="B31" s="205">
        <v>183</v>
      </c>
      <c r="C31" s="66">
        <v>24</v>
      </c>
      <c r="D31" s="5">
        <v>207</v>
      </c>
      <c r="F31" s="7"/>
      <c r="G31" s="260"/>
    </row>
    <row r="32" spans="1:7" ht="15" customHeight="1" x14ac:dyDescent="0.2">
      <c r="A32" t="s">
        <v>134</v>
      </c>
      <c r="B32" s="205">
        <v>534</v>
      </c>
      <c r="C32" s="66">
        <v>58</v>
      </c>
      <c r="D32" s="5">
        <v>592</v>
      </c>
      <c r="G32" s="260"/>
    </row>
    <row r="33" spans="1:7" ht="15" customHeight="1" x14ac:dyDescent="0.2">
      <c r="A33" t="s">
        <v>135</v>
      </c>
      <c r="B33" s="205">
        <v>1733</v>
      </c>
      <c r="C33" s="66">
        <v>158</v>
      </c>
      <c r="D33" s="5">
        <v>1891</v>
      </c>
      <c r="G33" s="260"/>
    </row>
    <row r="34" spans="1:7" ht="15" customHeight="1" x14ac:dyDescent="0.2">
      <c r="A34" t="s">
        <v>136</v>
      </c>
      <c r="B34" s="205">
        <v>462</v>
      </c>
      <c r="C34" s="66">
        <v>57</v>
      </c>
      <c r="D34" s="5">
        <v>519</v>
      </c>
      <c r="G34" s="260"/>
    </row>
    <row r="35" spans="1:7" ht="20.100000000000001" customHeight="1" x14ac:dyDescent="0.2">
      <c r="A35" t="s">
        <v>137</v>
      </c>
      <c r="B35" s="205">
        <v>434</v>
      </c>
      <c r="C35" s="66">
        <v>47</v>
      </c>
      <c r="D35" s="5">
        <v>481</v>
      </c>
      <c r="G35" s="260"/>
    </row>
    <row r="36" spans="1:7" ht="15" customHeight="1" x14ac:dyDescent="0.2">
      <c r="A36" t="s">
        <v>138</v>
      </c>
      <c r="B36" s="205">
        <v>1074</v>
      </c>
      <c r="C36" s="66">
        <v>110</v>
      </c>
      <c r="D36" s="5">
        <v>1184</v>
      </c>
      <c r="G36" s="260"/>
    </row>
    <row r="37" spans="1:7" ht="20.100000000000001" customHeight="1" x14ac:dyDescent="0.2">
      <c r="A37" t="s">
        <v>615</v>
      </c>
      <c r="B37" s="205">
        <v>26089</v>
      </c>
      <c r="C37" s="66">
        <v>2922</v>
      </c>
      <c r="D37" s="5">
        <v>29011</v>
      </c>
      <c r="G37" s="260"/>
    </row>
    <row r="38" spans="1:7" ht="20.100000000000001" customHeight="1" x14ac:dyDescent="0.2">
      <c r="A38" t="s">
        <v>31</v>
      </c>
      <c r="B38" s="205">
        <v>33</v>
      </c>
      <c r="C38" s="66">
        <v>11</v>
      </c>
      <c r="D38" s="5">
        <v>44</v>
      </c>
      <c r="G38" s="260"/>
    </row>
    <row r="39" spans="1:7" ht="39.950000000000003" customHeight="1" x14ac:dyDescent="0.25">
      <c r="A39" s="160" t="s">
        <v>931</v>
      </c>
    </row>
    <row r="40" spans="1:7" x14ac:dyDescent="0.2">
      <c r="A40" s="14" t="s">
        <v>208</v>
      </c>
      <c r="B40" s="11" t="s">
        <v>64</v>
      </c>
      <c r="C40" s="11" t="s">
        <v>65</v>
      </c>
      <c r="D40" s="11" t="s">
        <v>612</v>
      </c>
    </row>
    <row r="41" spans="1:7" ht="15" customHeight="1" x14ac:dyDescent="0.2">
      <c r="A41" t="s">
        <v>111</v>
      </c>
      <c r="B41" s="205">
        <v>618</v>
      </c>
      <c r="C41" s="205">
        <v>83</v>
      </c>
      <c r="D41" s="5">
        <v>701</v>
      </c>
    </row>
    <row r="42" spans="1:7" ht="15" customHeight="1" x14ac:dyDescent="0.2">
      <c r="A42" t="s">
        <v>112</v>
      </c>
      <c r="B42" s="205">
        <v>863</v>
      </c>
      <c r="C42" s="205">
        <v>113</v>
      </c>
      <c r="D42" s="5">
        <v>976</v>
      </c>
    </row>
    <row r="43" spans="1:7" ht="15" customHeight="1" x14ac:dyDescent="0.2">
      <c r="A43" t="s">
        <v>113</v>
      </c>
      <c r="B43" s="205">
        <v>340</v>
      </c>
      <c r="C43" s="66">
        <v>41</v>
      </c>
      <c r="D43" s="5">
        <v>381</v>
      </c>
    </row>
    <row r="44" spans="1:7" ht="15" customHeight="1" x14ac:dyDescent="0.2">
      <c r="A44" t="s">
        <v>218</v>
      </c>
      <c r="B44" s="205">
        <v>227</v>
      </c>
      <c r="C44" s="205">
        <v>27</v>
      </c>
      <c r="D44" s="5">
        <v>254</v>
      </c>
    </row>
    <row r="45" spans="1:7" ht="15" customHeight="1" x14ac:dyDescent="0.2">
      <c r="A45" t="s">
        <v>219</v>
      </c>
      <c r="B45" s="205">
        <v>1099</v>
      </c>
      <c r="C45" s="205">
        <v>224</v>
      </c>
      <c r="D45" s="5">
        <v>1323</v>
      </c>
    </row>
    <row r="46" spans="1:7" ht="20.100000000000001" customHeight="1" x14ac:dyDescent="0.2">
      <c r="A46" t="s">
        <v>114</v>
      </c>
      <c r="B46" s="205">
        <v>197</v>
      </c>
      <c r="C46" s="205">
        <v>29</v>
      </c>
      <c r="D46" s="5">
        <v>226</v>
      </c>
    </row>
    <row r="47" spans="1:7" ht="15" customHeight="1" x14ac:dyDescent="0.2">
      <c r="A47" t="s">
        <v>220</v>
      </c>
      <c r="B47" s="205">
        <v>402</v>
      </c>
      <c r="C47" s="205">
        <v>73</v>
      </c>
      <c r="D47" s="5">
        <v>475</v>
      </c>
    </row>
    <row r="48" spans="1:7" ht="15" customHeight="1" x14ac:dyDescent="0.2">
      <c r="A48" t="s">
        <v>116</v>
      </c>
      <c r="B48" s="205" t="s">
        <v>462</v>
      </c>
      <c r="C48" s="205" t="s">
        <v>462</v>
      </c>
      <c r="D48" s="5">
        <v>534</v>
      </c>
    </row>
    <row r="49" spans="1:4" ht="15" customHeight="1" x14ac:dyDescent="0.2">
      <c r="A49" t="s">
        <v>117</v>
      </c>
      <c r="B49" s="205">
        <v>414</v>
      </c>
      <c r="C49" s="205">
        <v>56</v>
      </c>
      <c r="D49" s="5">
        <v>470</v>
      </c>
    </row>
    <row r="50" spans="1:4" ht="15" customHeight="1" x14ac:dyDescent="0.2">
      <c r="A50" t="s">
        <v>118</v>
      </c>
      <c r="B50" s="205">
        <v>407</v>
      </c>
      <c r="C50" s="205">
        <v>43</v>
      </c>
      <c r="D50" s="5">
        <v>450</v>
      </c>
    </row>
    <row r="51" spans="1:4" ht="20.100000000000001" customHeight="1" x14ac:dyDescent="0.2">
      <c r="A51" t="s">
        <v>119</v>
      </c>
      <c r="B51" s="205" t="s">
        <v>462</v>
      </c>
      <c r="C51" s="66" t="s">
        <v>462</v>
      </c>
      <c r="D51" s="5">
        <v>397</v>
      </c>
    </row>
    <row r="52" spans="1:4" ht="15" customHeight="1" x14ac:dyDescent="0.2">
      <c r="A52" t="s">
        <v>120</v>
      </c>
      <c r="B52" s="205">
        <v>468</v>
      </c>
      <c r="C52" s="205">
        <v>65</v>
      </c>
      <c r="D52" s="5">
        <v>533</v>
      </c>
    </row>
    <row r="53" spans="1:4" ht="15" customHeight="1" x14ac:dyDescent="0.2">
      <c r="A53" t="s">
        <v>121</v>
      </c>
      <c r="B53" s="205">
        <v>577</v>
      </c>
      <c r="C53" s="205">
        <v>63</v>
      </c>
      <c r="D53" s="5">
        <v>640</v>
      </c>
    </row>
    <row r="54" spans="1:4" ht="15" customHeight="1" x14ac:dyDescent="0.2">
      <c r="A54" t="s">
        <v>122</v>
      </c>
      <c r="B54" s="205">
        <v>1277</v>
      </c>
      <c r="C54" s="205">
        <v>166</v>
      </c>
      <c r="D54" s="5">
        <v>1443</v>
      </c>
    </row>
    <row r="55" spans="1:4" ht="15" customHeight="1" x14ac:dyDescent="0.2">
      <c r="A55" t="s">
        <v>123</v>
      </c>
      <c r="B55" s="205">
        <v>2149</v>
      </c>
      <c r="C55" s="205">
        <v>319</v>
      </c>
      <c r="D55" s="5">
        <v>2468</v>
      </c>
    </row>
    <row r="56" spans="1:4" ht="20.100000000000001" customHeight="1" x14ac:dyDescent="0.2">
      <c r="A56" t="s">
        <v>124</v>
      </c>
      <c r="B56" s="205">
        <v>616</v>
      </c>
      <c r="C56" s="205">
        <v>80</v>
      </c>
      <c r="D56" s="5">
        <v>696</v>
      </c>
    </row>
    <row r="57" spans="1:4" ht="15" customHeight="1" x14ac:dyDescent="0.2">
      <c r="A57" t="s">
        <v>125</v>
      </c>
      <c r="B57" s="205" t="s">
        <v>462</v>
      </c>
      <c r="C57" s="205" t="s">
        <v>462</v>
      </c>
      <c r="D57" s="5">
        <v>290</v>
      </c>
    </row>
    <row r="58" spans="1:4" ht="15" customHeight="1" x14ac:dyDescent="0.2">
      <c r="A58" t="s">
        <v>126</v>
      </c>
      <c r="B58" s="205">
        <v>327</v>
      </c>
      <c r="C58" s="205">
        <v>73</v>
      </c>
      <c r="D58" s="5">
        <v>400</v>
      </c>
    </row>
    <row r="59" spans="1:4" ht="15" customHeight="1" x14ac:dyDescent="0.2">
      <c r="A59" t="s">
        <v>127</v>
      </c>
      <c r="B59" s="205">
        <v>324</v>
      </c>
      <c r="C59" s="66">
        <v>45</v>
      </c>
      <c r="D59" s="5">
        <v>369</v>
      </c>
    </row>
    <row r="60" spans="1:4" ht="15" customHeight="1" x14ac:dyDescent="0.2">
      <c r="A60" t="s">
        <v>200</v>
      </c>
      <c r="B60" s="205" t="s">
        <v>462</v>
      </c>
      <c r="C60" s="66" t="s">
        <v>462</v>
      </c>
      <c r="D60" s="5">
        <v>104</v>
      </c>
    </row>
    <row r="61" spans="1:4" ht="20.100000000000001" customHeight="1" x14ac:dyDescent="0.2">
      <c r="A61" t="s">
        <v>128</v>
      </c>
      <c r="B61" s="205">
        <v>456</v>
      </c>
      <c r="C61" s="205">
        <v>62</v>
      </c>
      <c r="D61" s="5">
        <v>518</v>
      </c>
    </row>
    <row r="62" spans="1:4" ht="15" customHeight="1" x14ac:dyDescent="0.2">
      <c r="A62" t="s">
        <v>129</v>
      </c>
      <c r="B62" s="205">
        <v>1221</v>
      </c>
      <c r="C62" s="205">
        <v>150</v>
      </c>
      <c r="D62" s="5">
        <v>1371</v>
      </c>
    </row>
    <row r="63" spans="1:4" ht="15" customHeight="1" x14ac:dyDescent="0.2">
      <c r="A63" t="s">
        <v>130</v>
      </c>
      <c r="B63" s="205">
        <v>60</v>
      </c>
      <c r="C63" s="66">
        <v>7</v>
      </c>
      <c r="D63" s="5">
        <v>67</v>
      </c>
    </row>
    <row r="64" spans="1:4" ht="15" customHeight="1" x14ac:dyDescent="0.2">
      <c r="A64" t="s">
        <v>221</v>
      </c>
      <c r="B64" s="205">
        <v>433</v>
      </c>
      <c r="C64" s="205">
        <v>62</v>
      </c>
      <c r="D64" s="5">
        <v>495</v>
      </c>
    </row>
    <row r="65" spans="1:4" ht="15" customHeight="1" x14ac:dyDescent="0.2">
      <c r="A65" t="s">
        <v>131</v>
      </c>
      <c r="B65" s="205">
        <v>567</v>
      </c>
      <c r="C65" s="205">
        <v>82</v>
      </c>
      <c r="D65" s="5">
        <v>649</v>
      </c>
    </row>
    <row r="66" spans="1:4" ht="15" customHeight="1" x14ac:dyDescent="0.2">
      <c r="A66" t="s">
        <v>132</v>
      </c>
      <c r="B66" s="205">
        <v>297</v>
      </c>
      <c r="C66" s="205">
        <v>44</v>
      </c>
      <c r="D66" s="5">
        <v>341</v>
      </c>
    </row>
    <row r="67" spans="1:4" ht="15" customHeight="1" x14ac:dyDescent="0.2">
      <c r="A67" t="s">
        <v>133</v>
      </c>
      <c r="B67" s="205">
        <v>98</v>
      </c>
      <c r="C67" s="66">
        <v>8</v>
      </c>
      <c r="D67" s="5">
        <v>106</v>
      </c>
    </row>
    <row r="68" spans="1:4" ht="15" customHeight="1" x14ac:dyDescent="0.2">
      <c r="A68" t="s">
        <v>134</v>
      </c>
      <c r="B68" s="205">
        <v>344</v>
      </c>
      <c r="C68" s="205">
        <v>48</v>
      </c>
      <c r="D68" s="5">
        <v>392</v>
      </c>
    </row>
    <row r="69" spans="1:4" ht="15" customHeight="1" x14ac:dyDescent="0.2">
      <c r="A69" t="s">
        <v>135</v>
      </c>
      <c r="B69" s="205">
        <v>1188</v>
      </c>
      <c r="C69" s="205">
        <v>146</v>
      </c>
      <c r="D69" s="5">
        <v>1334</v>
      </c>
    </row>
    <row r="70" spans="1:4" ht="15" customHeight="1" x14ac:dyDescent="0.2">
      <c r="A70" t="s">
        <v>136</v>
      </c>
      <c r="B70" s="205">
        <v>285</v>
      </c>
      <c r="C70" s="205">
        <v>49</v>
      </c>
      <c r="D70" s="5">
        <v>334</v>
      </c>
    </row>
    <row r="71" spans="1:4" ht="20.100000000000001" customHeight="1" x14ac:dyDescent="0.2">
      <c r="A71" t="s">
        <v>137</v>
      </c>
      <c r="B71" s="205">
        <v>305</v>
      </c>
      <c r="C71" s="205">
        <v>39</v>
      </c>
      <c r="D71" s="5">
        <v>344</v>
      </c>
    </row>
    <row r="72" spans="1:4" ht="15" customHeight="1" x14ac:dyDescent="0.2">
      <c r="A72" t="s">
        <v>138</v>
      </c>
      <c r="B72" s="205">
        <v>734</v>
      </c>
      <c r="C72" s="205">
        <v>92</v>
      </c>
      <c r="D72" s="5">
        <v>826</v>
      </c>
    </row>
    <row r="73" spans="1:4" ht="20.100000000000001" customHeight="1" x14ac:dyDescent="0.2">
      <c r="A73" t="s">
        <v>615</v>
      </c>
      <c r="B73" s="205">
        <v>17427</v>
      </c>
      <c r="C73" s="205">
        <v>2480</v>
      </c>
      <c r="D73" s="5">
        <v>19907</v>
      </c>
    </row>
    <row r="74" spans="1:4" ht="20.100000000000001" customHeight="1" x14ac:dyDescent="0.2">
      <c r="A74" t="s">
        <v>31</v>
      </c>
      <c r="B74" s="66" t="s">
        <v>462</v>
      </c>
      <c r="C74" s="205" t="s">
        <v>462</v>
      </c>
      <c r="D74" s="5">
        <v>18</v>
      </c>
    </row>
    <row r="75" spans="1:4" ht="39.950000000000003" customHeight="1" x14ac:dyDescent="0.25">
      <c r="A75" s="160" t="s">
        <v>933</v>
      </c>
    </row>
    <row r="76" spans="1:4" x14ac:dyDescent="0.2">
      <c r="A76" s="14" t="s">
        <v>208</v>
      </c>
      <c r="B76" s="11" t="s">
        <v>64</v>
      </c>
      <c r="C76" s="11" t="s">
        <v>65</v>
      </c>
      <c r="D76" s="11" t="s">
        <v>612</v>
      </c>
    </row>
    <row r="77" spans="1:4" ht="15" customHeight="1" x14ac:dyDescent="0.2">
      <c r="A77" t="s">
        <v>111</v>
      </c>
      <c r="B77" s="66">
        <v>295</v>
      </c>
      <c r="C77" s="205">
        <v>14</v>
      </c>
      <c r="D77" s="5">
        <v>309</v>
      </c>
    </row>
    <row r="78" spans="1:4" ht="15" customHeight="1" x14ac:dyDescent="0.2">
      <c r="A78" t="s">
        <v>112</v>
      </c>
      <c r="B78" s="66">
        <v>703</v>
      </c>
      <c r="C78" s="205">
        <v>30</v>
      </c>
      <c r="D78" s="5">
        <v>733</v>
      </c>
    </row>
    <row r="79" spans="1:4" ht="15" customHeight="1" x14ac:dyDescent="0.2">
      <c r="A79" t="s">
        <v>113</v>
      </c>
      <c r="B79" s="205">
        <v>268</v>
      </c>
      <c r="C79" s="66">
        <v>16</v>
      </c>
      <c r="D79" s="5">
        <v>284</v>
      </c>
    </row>
    <row r="80" spans="1:4" ht="15" customHeight="1" x14ac:dyDescent="0.2">
      <c r="A80" t="s">
        <v>218</v>
      </c>
      <c r="B80" s="66">
        <v>224</v>
      </c>
      <c r="C80" s="205">
        <v>20</v>
      </c>
      <c r="D80" s="5">
        <v>244</v>
      </c>
    </row>
    <row r="81" spans="1:4" ht="15" customHeight="1" x14ac:dyDescent="0.2">
      <c r="A81" t="s">
        <v>219</v>
      </c>
      <c r="B81" s="66">
        <v>521</v>
      </c>
      <c r="C81" s="205">
        <v>31</v>
      </c>
      <c r="D81" s="5">
        <v>552</v>
      </c>
    </row>
    <row r="82" spans="1:4" ht="20.100000000000001" customHeight="1" x14ac:dyDescent="0.2">
      <c r="A82" t="s">
        <v>114</v>
      </c>
      <c r="B82" s="66">
        <v>106</v>
      </c>
      <c r="C82" s="205">
        <v>9</v>
      </c>
      <c r="D82" s="5">
        <v>115</v>
      </c>
    </row>
    <row r="83" spans="1:4" ht="15" customHeight="1" x14ac:dyDescent="0.2">
      <c r="A83" t="s">
        <v>220</v>
      </c>
      <c r="B83" s="66">
        <v>263</v>
      </c>
      <c r="C83" s="205">
        <v>14</v>
      </c>
      <c r="D83" s="5">
        <v>277</v>
      </c>
    </row>
    <row r="84" spans="1:4" ht="15" customHeight="1" x14ac:dyDescent="0.2">
      <c r="A84" t="s">
        <v>116</v>
      </c>
      <c r="B84" s="66" t="s">
        <v>462</v>
      </c>
      <c r="C84" s="205" t="s">
        <v>462</v>
      </c>
      <c r="D84" s="5">
        <v>173</v>
      </c>
    </row>
    <row r="85" spans="1:4" ht="15" customHeight="1" x14ac:dyDescent="0.2">
      <c r="A85" t="s">
        <v>117</v>
      </c>
      <c r="B85" s="66">
        <v>150</v>
      </c>
      <c r="C85" s="205">
        <v>8</v>
      </c>
      <c r="D85" s="5">
        <v>158</v>
      </c>
    </row>
    <row r="86" spans="1:4" ht="15" customHeight="1" x14ac:dyDescent="0.2">
      <c r="A86" t="s">
        <v>118</v>
      </c>
      <c r="B86" s="66">
        <v>227</v>
      </c>
      <c r="C86" s="205">
        <v>13</v>
      </c>
      <c r="D86" s="5">
        <v>240</v>
      </c>
    </row>
    <row r="87" spans="1:4" ht="20.100000000000001" customHeight="1" x14ac:dyDescent="0.2">
      <c r="A87" t="s">
        <v>119</v>
      </c>
      <c r="B87" s="205" t="s">
        <v>462</v>
      </c>
      <c r="C87" s="66" t="s">
        <v>462</v>
      </c>
      <c r="D87" s="5">
        <v>173</v>
      </c>
    </row>
    <row r="88" spans="1:4" ht="15" customHeight="1" x14ac:dyDescent="0.2">
      <c r="A88" t="s">
        <v>120</v>
      </c>
      <c r="B88" s="66">
        <v>131</v>
      </c>
      <c r="C88" s="205">
        <v>8</v>
      </c>
      <c r="D88" s="5">
        <v>139</v>
      </c>
    </row>
    <row r="89" spans="1:4" ht="15" customHeight="1" x14ac:dyDescent="0.2">
      <c r="A89" t="s">
        <v>121</v>
      </c>
      <c r="B89" s="66">
        <v>192</v>
      </c>
      <c r="C89" s="205">
        <v>7</v>
      </c>
      <c r="D89" s="5">
        <v>199</v>
      </c>
    </row>
    <row r="90" spans="1:4" ht="15" customHeight="1" x14ac:dyDescent="0.2">
      <c r="A90" t="s">
        <v>122</v>
      </c>
      <c r="B90" s="66">
        <v>529</v>
      </c>
      <c r="C90" s="205">
        <v>29</v>
      </c>
      <c r="D90" s="5">
        <v>558</v>
      </c>
    </row>
    <row r="91" spans="1:4" ht="15" customHeight="1" x14ac:dyDescent="0.2">
      <c r="A91" t="s">
        <v>123</v>
      </c>
      <c r="B91" s="66">
        <v>593</v>
      </c>
      <c r="C91" s="205">
        <v>20</v>
      </c>
      <c r="D91" s="5">
        <v>613</v>
      </c>
    </row>
    <row r="92" spans="1:4" ht="20.100000000000001" customHeight="1" x14ac:dyDescent="0.2">
      <c r="A92" t="s">
        <v>124</v>
      </c>
      <c r="B92" s="66">
        <v>538</v>
      </c>
      <c r="C92" s="205">
        <v>47</v>
      </c>
      <c r="D92" s="5">
        <v>585</v>
      </c>
    </row>
    <row r="93" spans="1:4" ht="15" customHeight="1" x14ac:dyDescent="0.2">
      <c r="A93" t="s">
        <v>125</v>
      </c>
      <c r="B93" s="66" t="s">
        <v>462</v>
      </c>
      <c r="C93" s="205" t="s">
        <v>462</v>
      </c>
      <c r="D93" s="5">
        <v>97</v>
      </c>
    </row>
    <row r="94" spans="1:4" ht="15" customHeight="1" x14ac:dyDescent="0.2">
      <c r="A94" t="s">
        <v>126</v>
      </c>
      <c r="B94" s="66">
        <v>194</v>
      </c>
      <c r="C94" s="205">
        <v>9</v>
      </c>
      <c r="D94" s="5">
        <v>203</v>
      </c>
    </row>
    <row r="95" spans="1:4" ht="15" customHeight="1" x14ac:dyDescent="0.2">
      <c r="A95" t="s">
        <v>127</v>
      </c>
      <c r="B95" s="205">
        <v>193</v>
      </c>
      <c r="C95" s="66">
        <v>9</v>
      </c>
      <c r="D95" s="5">
        <v>202</v>
      </c>
    </row>
    <row r="96" spans="1:4" ht="15" customHeight="1" x14ac:dyDescent="0.2">
      <c r="A96" t="s">
        <v>200</v>
      </c>
      <c r="B96" s="205" t="s">
        <v>462</v>
      </c>
      <c r="C96" s="66" t="s">
        <v>462</v>
      </c>
      <c r="D96" s="5">
        <v>85</v>
      </c>
    </row>
    <row r="97" spans="1:4" ht="20.100000000000001" customHeight="1" x14ac:dyDescent="0.2">
      <c r="A97" t="s">
        <v>128</v>
      </c>
      <c r="B97" s="66">
        <v>218</v>
      </c>
      <c r="C97" s="205">
        <v>9</v>
      </c>
      <c r="D97" s="5">
        <v>227</v>
      </c>
    </row>
    <row r="98" spans="1:4" ht="15" customHeight="1" x14ac:dyDescent="0.2">
      <c r="A98" t="s">
        <v>129</v>
      </c>
      <c r="B98" s="66">
        <v>516</v>
      </c>
      <c r="C98" s="205">
        <v>15</v>
      </c>
      <c r="D98" s="5">
        <v>531</v>
      </c>
    </row>
    <row r="99" spans="1:4" ht="15" customHeight="1" x14ac:dyDescent="0.2">
      <c r="A99" t="s">
        <v>130</v>
      </c>
      <c r="B99" s="205">
        <v>85</v>
      </c>
      <c r="C99" s="66">
        <v>9</v>
      </c>
      <c r="D99" s="5">
        <v>94</v>
      </c>
    </row>
    <row r="100" spans="1:4" ht="20.100000000000001" customHeight="1" x14ac:dyDescent="0.2">
      <c r="A100" t="s">
        <v>221</v>
      </c>
      <c r="B100" s="66">
        <v>266</v>
      </c>
      <c r="C100" s="205">
        <v>16</v>
      </c>
      <c r="D100" s="5">
        <v>282</v>
      </c>
    </row>
    <row r="101" spans="1:4" ht="15" customHeight="1" x14ac:dyDescent="0.2">
      <c r="A101" t="s">
        <v>131</v>
      </c>
      <c r="B101" s="66">
        <v>250</v>
      </c>
      <c r="C101" s="205">
        <v>5</v>
      </c>
      <c r="D101" s="5">
        <v>255</v>
      </c>
    </row>
    <row r="102" spans="1:4" ht="20.100000000000001" customHeight="1" x14ac:dyDescent="0.2">
      <c r="A102" t="s">
        <v>132</v>
      </c>
      <c r="B102" s="66">
        <v>219</v>
      </c>
      <c r="C102" s="205">
        <v>19</v>
      </c>
      <c r="D102" s="5">
        <v>238</v>
      </c>
    </row>
    <row r="103" spans="1:4" ht="15" customHeight="1" x14ac:dyDescent="0.2">
      <c r="A103" t="s">
        <v>133</v>
      </c>
      <c r="B103" s="205">
        <v>85</v>
      </c>
      <c r="C103" s="66">
        <v>16</v>
      </c>
      <c r="D103" s="5">
        <v>101</v>
      </c>
    </row>
    <row r="104" spans="1:4" ht="15" customHeight="1" x14ac:dyDescent="0.2">
      <c r="A104" t="s">
        <v>134</v>
      </c>
      <c r="B104" s="66">
        <v>190</v>
      </c>
      <c r="C104" s="205">
        <v>10</v>
      </c>
      <c r="D104" s="5">
        <v>200</v>
      </c>
    </row>
    <row r="105" spans="1:4" ht="15" customHeight="1" x14ac:dyDescent="0.2">
      <c r="A105" t="s">
        <v>135</v>
      </c>
      <c r="B105" s="66">
        <v>545</v>
      </c>
      <c r="C105" s="205">
        <v>12</v>
      </c>
      <c r="D105" s="5">
        <v>557</v>
      </c>
    </row>
    <row r="106" spans="1:4" ht="15" customHeight="1" x14ac:dyDescent="0.2">
      <c r="A106" t="s">
        <v>136</v>
      </c>
      <c r="B106" s="66">
        <v>177</v>
      </c>
      <c r="C106" s="205">
        <v>8</v>
      </c>
      <c r="D106" s="5">
        <v>185</v>
      </c>
    </row>
    <row r="107" spans="1:4" ht="20.100000000000001" customHeight="1" x14ac:dyDescent="0.2">
      <c r="A107" t="s">
        <v>137</v>
      </c>
      <c r="B107" s="66">
        <v>129</v>
      </c>
      <c r="C107" s="205">
        <v>8</v>
      </c>
      <c r="D107" s="5">
        <v>137</v>
      </c>
    </row>
    <row r="108" spans="1:4" ht="15" customHeight="1" x14ac:dyDescent="0.2">
      <c r="A108" t="s">
        <v>138</v>
      </c>
      <c r="B108" s="66">
        <v>340</v>
      </c>
      <c r="C108" s="205">
        <v>18</v>
      </c>
      <c r="D108" s="5">
        <v>358</v>
      </c>
    </row>
    <row r="109" spans="1:4" ht="20.100000000000001" customHeight="1" x14ac:dyDescent="0.2">
      <c r="A109" t="s">
        <v>615</v>
      </c>
      <c r="B109" s="205">
        <v>8662</v>
      </c>
      <c r="C109" s="205">
        <v>442</v>
      </c>
      <c r="D109" s="5">
        <v>9104</v>
      </c>
    </row>
    <row r="110" spans="1:4" ht="20.100000000000001" customHeight="1" x14ac:dyDescent="0.2">
      <c r="A110" t="s">
        <v>31</v>
      </c>
      <c r="B110" s="205" t="s">
        <v>462</v>
      </c>
      <c r="C110" s="205" t="s">
        <v>462</v>
      </c>
      <c r="D110" s="5">
        <v>26</v>
      </c>
    </row>
    <row r="111" spans="1:4" ht="39.950000000000003" customHeight="1" x14ac:dyDescent="0.25">
      <c r="A111" s="160" t="s">
        <v>938</v>
      </c>
    </row>
    <row r="112" spans="1:4" x14ac:dyDescent="0.2">
      <c r="A112" s="204" t="s">
        <v>377</v>
      </c>
      <c r="B112" s="204" t="s">
        <v>378</v>
      </c>
    </row>
    <row r="113" spans="1:2" x14ac:dyDescent="0.2">
      <c r="A113" s="204" t="s">
        <v>369</v>
      </c>
      <c r="B113" t="s">
        <v>616</v>
      </c>
    </row>
  </sheetData>
  <phoneticPr fontId="5" type="noConversion"/>
  <conditionalFormatting sqref="D4 B4:C38 B76:I76 D75:I75 B43 B51 B59:B60 B67 B63 B1:I3 B39:I40 B41:C42 B44:C50 B52:C58 B61:C62 B68:C74 B64:C66 F41:I74 D41:D74 C77:C78 C80:C86 C88:C94 C97:C98 C100:C102 C104:C108 D77:D108 B111:I1048576 F77:I110 B109:D110">
    <cfRule type="cellIs" dxfId="579" priority="9" operator="between">
      <formula>0.001</formula>
      <formula>4.999</formula>
    </cfRule>
  </conditionalFormatting>
  <conditionalFormatting sqref="B77:B78 B80:B86 B88:B94 B97:B98 B100:B102 B104:B108">
    <cfRule type="cellIs" dxfId="578" priority="7" operator="equal">
      <formula>0</formula>
    </cfRule>
    <cfRule type="cellIs" dxfId="577" priority="8" operator="lessThan">
      <formula>5</formula>
    </cfRule>
  </conditionalFormatting>
  <conditionalFormatting sqref="B79">
    <cfRule type="cellIs" dxfId="576" priority="6" operator="between">
      <formula>0.001</formula>
      <formula>4.999</formula>
    </cfRule>
  </conditionalFormatting>
  <conditionalFormatting sqref="B87">
    <cfRule type="cellIs" dxfId="575" priority="5" operator="between">
      <formula>0.001</formula>
      <formula>4.999</formula>
    </cfRule>
  </conditionalFormatting>
  <conditionalFormatting sqref="B95">
    <cfRule type="cellIs" dxfId="574" priority="4" operator="between">
      <formula>0.001</formula>
      <formula>4.999</formula>
    </cfRule>
  </conditionalFormatting>
  <conditionalFormatting sqref="B96">
    <cfRule type="cellIs" dxfId="573" priority="3" operator="between">
      <formula>0.001</formula>
      <formula>4.999</formula>
    </cfRule>
  </conditionalFormatting>
  <conditionalFormatting sqref="B99">
    <cfRule type="cellIs" dxfId="572" priority="2" operator="between">
      <formula>0.001</formula>
      <formula>4.999</formula>
    </cfRule>
  </conditionalFormatting>
  <conditionalFormatting sqref="B103">
    <cfRule type="cellIs" dxfId="571" priority="1" operator="between">
      <formula>0.001</formula>
      <formula>4.999</formula>
    </cfRule>
  </conditionalFormatting>
  <hyperlinks>
    <hyperlink ref="L1" location="Contents!A1" display="Return to contents" xr:uid="{DC5F19AB-4CBB-4C54-8F59-4D93CD324404}"/>
  </hyperlinks>
  <pageMargins left="0.75" right="0.75" top="1" bottom="1" header="0.5" footer="0.5"/>
  <pageSetup paperSize="9" orientation="portrait" r:id="rId1"/>
  <headerFooter alignWithMargins="0"/>
  <tableParts count="4">
    <tablePart r:id="rId2"/>
    <tablePart r:id="rId3"/>
    <tablePart r:id="rId4"/>
    <tablePart r:id="rId5"/>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I41"/>
  <sheetViews>
    <sheetView showGridLines="0" workbookViewId="0"/>
  </sheetViews>
  <sheetFormatPr defaultRowHeight="15" x14ac:dyDescent="0.2"/>
  <cols>
    <col min="1" max="1" width="19.5546875" customWidth="1"/>
    <col min="2" max="2" width="11.5546875" customWidth="1"/>
    <col min="3" max="3" width="11.109375" customWidth="1"/>
    <col min="4" max="4" width="15.88671875" customWidth="1"/>
  </cols>
  <sheetData>
    <row r="1" spans="1:9" ht="19.5" x14ac:dyDescent="0.3">
      <c r="A1" s="158" t="s">
        <v>802</v>
      </c>
      <c r="B1" s="7"/>
      <c r="C1" s="7"/>
      <c r="D1" s="7"/>
      <c r="E1" s="26"/>
      <c r="I1" s="43" t="s">
        <v>7</v>
      </c>
    </row>
    <row r="2" spans="1:9" s="346" customFormat="1" ht="17.45" customHeight="1" x14ac:dyDescent="0.2">
      <c r="A2" s="204" t="s">
        <v>410</v>
      </c>
      <c r="I2" s="400"/>
    </row>
    <row r="3" spans="1:9" s="160" customFormat="1" ht="39.950000000000003" customHeight="1" x14ac:dyDescent="0.25">
      <c r="A3" s="160" t="s">
        <v>939</v>
      </c>
    </row>
    <row r="4" spans="1:9" s="283" customFormat="1" ht="48.95" customHeight="1" x14ac:dyDescent="0.2">
      <c r="A4" s="279" t="s">
        <v>208</v>
      </c>
      <c r="B4" s="279" t="s">
        <v>100</v>
      </c>
      <c r="C4" s="279" t="s">
        <v>934</v>
      </c>
      <c r="D4" s="279" t="s">
        <v>935</v>
      </c>
    </row>
    <row r="5" spans="1:9" x14ac:dyDescent="0.2">
      <c r="A5" t="s">
        <v>111</v>
      </c>
      <c r="B5" s="205">
        <v>776.7</v>
      </c>
      <c r="C5" s="205">
        <v>110.32</v>
      </c>
      <c r="D5" s="205">
        <v>59</v>
      </c>
    </row>
    <row r="6" spans="1:9" x14ac:dyDescent="0.2">
      <c r="A6" t="s">
        <v>112</v>
      </c>
      <c r="B6" s="205">
        <v>1153.1699999999998</v>
      </c>
      <c r="C6" s="205">
        <v>223.51</v>
      </c>
      <c r="D6" s="205">
        <v>92</v>
      </c>
    </row>
    <row r="7" spans="1:9" x14ac:dyDescent="0.2">
      <c r="A7" t="s">
        <v>113</v>
      </c>
      <c r="B7" s="205">
        <v>496.77</v>
      </c>
      <c r="C7" s="205">
        <v>71.900000000000006</v>
      </c>
      <c r="D7" s="205">
        <v>19</v>
      </c>
    </row>
    <row r="8" spans="1:9" x14ac:dyDescent="0.2">
      <c r="A8" t="s">
        <v>218</v>
      </c>
      <c r="B8" s="205">
        <v>308.33000000000004</v>
      </c>
      <c r="C8" s="205">
        <v>93.86</v>
      </c>
      <c r="D8" s="205">
        <v>14</v>
      </c>
    </row>
    <row r="9" spans="1:9" x14ac:dyDescent="0.2">
      <c r="A9" t="s">
        <v>219</v>
      </c>
      <c r="B9" s="205">
        <v>1308.23</v>
      </c>
      <c r="C9" s="205">
        <v>343.01</v>
      </c>
      <c r="D9" s="205">
        <v>92</v>
      </c>
    </row>
    <row r="10" spans="1:9" ht="20.100000000000001" customHeight="1" x14ac:dyDescent="0.2">
      <c r="A10" t="s">
        <v>114</v>
      </c>
      <c r="B10" s="205">
        <v>259.14999999999998</v>
      </c>
      <c r="C10" s="205">
        <v>40.299999999999997</v>
      </c>
      <c r="D10" s="205">
        <v>18</v>
      </c>
    </row>
    <row r="11" spans="1:9" x14ac:dyDescent="0.2">
      <c r="A11" t="s">
        <v>220</v>
      </c>
      <c r="B11" s="205">
        <v>509.91</v>
      </c>
      <c r="C11" s="205">
        <v>130.26999999999998</v>
      </c>
      <c r="D11" s="205">
        <v>51</v>
      </c>
    </row>
    <row r="12" spans="1:9" x14ac:dyDescent="0.2">
      <c r="A12" t="s">
        <v>116</v>
      </c>
      <c r="B12" s="205">
        <v>534.39</v>
      </c>
      <c r="C12" s="205">
        <v>112.31</v>
      </c>
      <c r="D12" s="205">
        <v>45</v>
      </c>
    </row>
    <row r="13" spans="1:9" x14ac:dyDescent="0.2">
      <c r="A13" t="s">
        <v>117</v>
      </c>
      <c r="B13" s="205">
        <v>453.67</v>
      </c>
      <c r="C13" s="205">
        <v>118.41</v>
      </c>
      <c r="D13" s="205">
        <v>50</v>
      </c>
    </row>
    <row r="14" spans="1:9" x14ac:dyDescent="0.2">
      <c r="A14" t="s">
        <v>118</v>
      </c>
      <c r="B14" s="205">
        <v>481.48999999999995</v>
      </c>
      <c r="C14" s="205">
        <v>108.19999999999999</v>
      </c>
      <c r="D14" s="205">
        <v>61</v>
      </c>
    </row>
    <row r="15" spans="1:9" ht="20.100000000000001" customHeight="1" x14ac:dyDescent="0.2">
      <c r="A15" t="s">
        <v>119</v>
      </c>
      <c r="B15" s="205">
        <v>382.44</v>
      </c>
      <c r="C15" s="205">
        <v>106.4</v>
      </c>
      <c r="D15" s="205">
        <v>38</v>
      </c>
    </row>
    <row r="16" spans="1:9" x14ac:dyDescent="0.2">
      <c r="A16" t="s">
        <v>120</v>
      </c>
      <c r="B16" s="205">
        <v>476.49</v>
      </c>
      <c r="C16" s="205">
        <v>136.30000000000001</v>
      </c>
      <c r="D16" s="205">
        <v>52</v>
      </c>
    </row>
    <row r="17" spans="1:4" x14ac:dyDescent="0.2">
      <c r="A17" t="s">
        <v>121</v>
      </c>
      <c r="B17" s="205">
        <v>601.5</v>
      </c>
      <c r="C17" s="205">
        <v>159.6</v>
      </c>
      <c r="D17" s="205">
        <v>58</v>
      </c>
    </row>
    <row r="18" spans="1:4" x14ac:dyDescent="0.2">
      <c r="A18" t="s">
        <v>122</v>
      </c>
      <c r="B18" s="205">
        <v>1237.73</v>
      </c>
      <c r="C18" s="205">
        <v>576.85</v>
      </c>
      <c r="D18" s="205">
        <v>136</v>
      </c>
    </row>
    <row r="19" spans="1:4" x14ac:dyDescent="0.2">
      <c r="A19" t="s">
        <v>123</v>
      </c>
      <c r="B19" s="205">
        <v>2141.9300000000003</v>
      </c>
      <c r="C19" s="205">
        <v>687.9</v>
      </c>
      <c r="D19" s="205">
        <v>191</v>
      </c>
    </row>
    <row r="20" spans="1:4" ht="20.100000000000001" customHeight="1" x14ac:dyDescent="0.2">
      <c r="A20" t="s">
        <v>124</v>
      </c>
      <c r="B20" s="205">
        <v>828.35</v>
      </c>
      <c r="C20" s="205">
        <v>214.57</v>
      </c>
      <c r="D20" s="205">
        <v>37</v>
      </c>
    </row>
    <row r="21" spans="1:4" x14ac:dyDescent="0.2">
      <c r="A21" t="s">
        <v>125</v>
      </c>
      <c r="B21" s="205">
        <v>227.9</v>
      </c>
      <c r="C21" s="205">
        <v>126.3</v>
      </c>
      <c r="D21" s="205">
        <v>29</v>
      </c>
    </row>
    <row r="22" spans="1:4" x14ac:dyDescent="0.2">
      <c r="A22" t="s">
        <v>126</v>
      </c>
      <c r="B22" s="205">
        <v>404.65999999999997</v>
      </c>
      <c r="C22" s="205">
        <v>120.88</v>
      </c>
      <c r="D22" s="205">
        <v>31</v>
      </c>
    </row>
    <row r="23" spans="1:4" x14ac:dyDescent="0.2">
      <c r="A23" t="s">
        <v>127</v>
      </c>
      <c r="B23" s="205">
        <v>376.67999999999995</v>
      </c>
      <c r="C23" s="205">
        <v>100.94</v>
      </c>
      <c r="D23" s="205">
        <v>49</v>
      </c>
    </row>
    <row r="24" spans="1:4" x14ac:dyDescent="0.2">
      <c r="A24" t="s">
        <v>200</v>
      </c>
      <c r="B24" s="5">
        <v>121.43</v>
      </c>
      <c r="C24" s="5">
        <v>36.69</v>
      </c>
      <c r="D24" s="5">
        <v>6</v>
      </c>
    </row>
    <row r="25" spans="1:4" ht="20.100000000000001" customHeight="1" x14ac:dyDescent="0.2">
      <c r="A25" t="s">
        <v>128</v>
      </c>
      <c r="B25" s="205">
        <v>516.80000000000007</v>
      </c>
      <c r="C25" s="205">
        <v>140.80000000000001</v>
      </c>
      <c r="D25" s="205">
        <v>26</v>
      </c>
    </row>
    <row r="26" spans="1:4" x14ac:dyDescent="0.2">
      <c r="A26" t="s">
        <v>129</v>
      </c>
      <c r="B26" s="205">
        <v>1310.45</v>
      </c>
      <c r="C26" s="205">
        <v>389.65000000000003</v>
      </c>
      <c r="D26" s="205">
        <v>50</v>
      </c>
    </row>
    <row r="27" spans="1:4" ht="20.100000000000001" customHeight="1" x14ac:dyDescent="0.2">
      <c r="A27" t="s">
        <v>130</v>
      </c>
      <c r="B27" s="205">
        <v>90.34</v>
      </c>
      <c r="C27" s="205">
        <v>25.6</v>
      </c>
      <c r="D27" s="205">
        <v>3</v>
      </c>
    </row>
    <row r="28" spans="1:4" x14ac:dyDescent="0.2">
      <c r="A28" t="s">
        <v>221</v>
      </c>
      <c r="B28" s="205">
        <v>563.75</v>
      </c>
      <c r="C28" s="205">
        <v>105.16</v>
      </c>
      <c r="D28" s="205">
        <v>27</v>
      </c>
    </row>
    <row r="29" spans="1:4" x14ac:dyDescent="0.2">
      <c r="A29" t="s">
        <v>131</v>
      </c>
      <c r="B29" s="205">
        <v>630.15</v>
      </c>
      <c r="C29" s="205">
        <v>178.3</v>
      </c>
      <c r="D29" s="205">
        <v>48</v>
      </c>
    </row>
    <row r="30" spans="1:4" ht="20.100000000000001" customHeight="1" x14ac:dyDescent="0.2">
      <c r="A30" t="s">
        <v>132</v>
      </c>
      <c r="B30" s="205">
        <v>398.11</v>
      </c>
      <c r="C30" s="205">
        <v>87.95</v>
      </c>
      <c r="D30" s="205">
        <v>36</v>
      </c>
    </row>
    <row r="31" spans="1:4" x14ac:dyDescent="0.2">
      <c r="A31" t="s">
        <v>133</v>
      </c>
      <c r="B31" s="205">
        <v>125.83</v>
      </c>
      <c r="C31" s="205">
        <v>29.939999999999998</v>
      </c>
      <c r="D31" s="205">
        <v>6.1</v>
      </c>
    </row>
    <row r="32" spans="1:4" x14ac:dyDescent="0.2">
      <c r="A32" t="s">
        <v>134</v>
      </c>
      <c r="B32" s="205">
        <v>373.1</v>
      </c>
      <c r="C32" s="205">
        <v>147.89999999999998</v>
      </c>
      <c r="D32" s="205">
        <v>42</v>
      </c>
    </row>
    <row r="33" spans="1:4" x14ac:dyDescent="0.2">
      <c r="A33" t="s">
        <v>135</v>
      </c>
      <c r="B33" s="205">
        <v>1442.6999999999998</v>
      </c>
      <c r="C33" s="205">
        <v>236.91000000000003</v>
      </c>
      <c r="D33" s="205">
        <v>90</v>
      </c>
    </row>
    <row r="34" spans="1:4" x14ac:dyDescent="0.2">
      <c r="A34" t="s">
        <v>136</v>
      </c>
      <c r="B34" s="205">
        <v>336.27000000000004</v>
      </c>
      <c r="C34" s="205">
        <v>110.12</v>
      </c>
      <c r="D34" s="205">
        <v>35</v>
      </c>
    </row>
    <row r="35" spans="1:4" ht="20.100000000000001" customHeight="1" x14ac:dyDescent="0.2">
      <c r="A35" t="s">
        <v>137</v>
      </c>
      <c r="B35" s="205">
        <v>332.02000000000004</v>
      </c>
      <c r="C35" s="205">
        <v>102.08</v>
      </c>
      <c r="D35" s="205">
        <v>28</v>
      </c>
    </row>
    <row r="36" spans="1:4" x14ac:dyDescent="0.2">
      <c r="A36" t="s">
        <v>138</v>
      </c>
      <c r="B36" s="205">
        <v>790.68</v>
      </c>
      <c r="C36" s="205">
        <v>263.26</v>
      </c>
      <c r="D36" s="205">
        <v>76</v>
      </c>
    </row>
    <row r="37" spans="1:4" ht="20.100000000000001" customHeight="1" x14ac:dyDescent="0.2">
      <c r="A37" t="s">
        <v>139</v>
      </c>
      <c r="B37" s="205">
        <v>19991.12</v>
      </c>
      <c r="C37" s="205">
        <v>5436.1900000000005</v>
      </c>
      <c r="D37" s="205">
        <v>1595.1</v>
      </c>
    </row>
    <row r="38" spans="1:4" ht="20.100000000000001" customHeight="1" x14ac:dyDescent="0.2">
      <c r="A38" s="204" t="s">
        <v>31</v>
      </c>
      <c r="B38" s="5">
        <v>21.15</v>
      </c>
      <c r="C38" s="5">
        <v>2.4</v>
      </c>
      <c r="D38" s="5">
        <v>1</v>
      </c>
    </row>
    <row r="39" spans="1:4" ht="39.950000000000003" customHeight="1" x14ac:dyDescent="0.25">
      <c r="A39" s="160" t="s">
        <v>937</v>
      </c>
      <c r="C39" s="5"/>
      <c r="D39" s="5"/>
    </row>
    <row r="40" spans="1:4" x14ac:dyDescent="0.2">
      <c r="A40" s="204" t="s">
        <v>377</v>
      </c>
      <c r="B40" s="204" t="s">
        <v>378</v>
      </c>
    </row>
    <row r="41" spans="1:4" x14ac:dyDescent="0.2">
      <c r="A41" s="204" t="s">
        <v>369</v>
      </c>
      <c r="B41" s="204" t="s">
        <v>936</v>
      </c>
      <c r="C41" s="5"/>
    </row>
  </sheetData>
  <phoneticPr fontId="5" type="noConversion"/>
  <conditionalFormatting sqref="B39:B41">
    <cfRule type="cellIs" dxfId="547" priority="1" operator="between">
      <formula>0.001</formula>
      <formula>4.999</formula>
    </cfRule>
  </conditionalFormatting>
  <hyperlinks>
    <hyperlink ref="I1" location="Contents!A1" display="Return to contents" xr:uid="{00000000-0004-0000-4900-000000000000}"/>
  </hyperlinks>
  <pageMargins left="0.75" right="0.75" top="1" bottom="1" header="0.5" footer="0.5"/>
  <pageSetup paperSize="9" orientation="portrait" r:id="rId1"/>
  <headerFooter alignWithMargins="0"/>
  <tableParts count="2">
    <tablePart r:id="rId2"/>
    <tablePart r:id="rId3"/>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T75"/>
  <sheetViews>
    <sheetView showGridLines="0" workbookViewId="0"/>
  </sheetViews>
  <sheetFormatPr defaultRowHeight="15" x14ac:dyDescent="0.2"/>
  <cols>
    <col min="1" max="1" width="19.5546875" customWidth="1"/>
    <col min="2" max="5" width="15.6640625" customWidth="1"/>
    <col min="6" max="6" width="12.88671875" customWidth="1"/>
    <col min="7" max="7" width="8.33203125" customWidth="1"/>
    <col min="8" max="8" width="9.33203125" customWidth="1"/>
    <col min="9" max="9" width="9.77734375" customWidth="1"/>
    <col min="10" max="10" width="9.21875" customWidth="1"/>
    <col min="11" max="11" width="9.21875" style="22"/>
    <col min="14" max="14" width="9.21875" style="22"/>
    <col min="17" max="17" width="9.21875" style="22"/>
    <col min="20" max="20" width="9.21875" style="22"/>
  </cols>
  <sheetData>
    <row r="1" spans="1:20" ht="19.5" x14ac:dyDescent="0.3">
      <c r="A1" s="231" t="s">
        <v>940</v>
      </c>
      <c r="G1" s="43" t="s">
        <v>7</v>
      </c>
    </row>
    <row r="2" spans="1:20" s="2" customFormat="1" x14ac:dyDescent="0.2">
      <c r="A2" t="s">
        <v>709</v>
      </c>
      <c r="G2" s="1"/>
      <c r="K2" s="35"/>
      <c r="N2" s="35"/>
      <c r="Q2" s="35"/>
      <c r="T2" s="35"/>
    </row>
    <row r="3" spans="1:20" ht="39.950000000000003" customHeight="1" x14ac:dyDescent="0.25">
      <c r="A3" s="160" t="s">
        <v>942</v>
      </c>
      <c r="B3" s="40"/>
      <c r="C3" s="40"/>
      <c r="D3" s="40"/>
      <c r="E3" s="40"/>
      <c r="F3" s="26"/>
      <c r="G3" s="10"/>
      <c r="H3" s="10"/>
      <c r="I3" s="10"/>
    </row>
    <row r="4" spans="1:20" x14ac:dyDescent="0.2">
      <c r="A4" s="33" t="s">
        <v>208</v>
      </c>
      <c r="B4" s="11" t="s">
        <v>230</v>
      </c>
      <c r="C4" s="11" t="s">
        <v>109</v>
      </c>
      <c r="D4" s="11" t="s">
        <v>231</v>
      </c>
      <c r="E4" s="11" t="s">
        <v>110</v>
      </c>
      <c r="F4" s="11" t="s">
        <v>450</v>
      </c>
      <c r="G4" s="10"/>
      <c r="H4" s="10"/>
      <c r="I4" s="10"/>
    </row>
    <row r="5" spans="1:20" ht="15" customHeight="1" x14ac:dyDescent="0.2">
      <c r="A5" s="204" t="s">
        <v>111</v>
      </c>
      <c r="B5" s="205">
        <v>824.62</v>
      </c>
      <c r="C5" s="205">
        <v>22.6</v>
      </c>
      <c r="D5" s="205">
        <v>8</v>
      </c>
      <c r="E5" s="205">
        <v>31.8</v>
      </c>
      <c r="F5" s="5">
        <v>887.02</v>
      </c>
      <c r="G5" s="8"/>
      <c r="H5" s="10"/>
      <c r="I5" s="10"/>
    </row>
    <row r="6" spans="1:20" ht="15" customHeight="1" x14ac:dyDescent="0.2">
      <c r="A6" s="204" t="s">
        <v>112</v>
      </c>
      <c r="B6" s="205">
        <v>1346.48</v>
      </c>
      <c r="C6" s="205">
        <v>16.100000000000001</v>
      </c>
      <c r="D6" s="66">
        <v>2.2999999999999998</v>
      </c>
      <c r="E6" s="66">
        <v>11.8</v>
      </c>
      <c r="F6" s="5">
        <v>1376.6799999999998</v>
      </c>
      <c r="G6" s="8"/>
      <c r="H6" s="10"/>
      <c r="I6" s="10"/>
    </row>
    <row r="7" spans="1:20" ht="15" customHeight="1" x14ac:dyDescent="0.2">
      <c r="A7" s="204" t="s">
        <v>113</v>
      </c>
      <c r="B7" s="205">
        <v>538.09</v>
      </c>
      <c r="C7" s="66" t="s">
        <v>462</v>
      </c>
      <c r="D7" s="205" t="s">
        <v>462</v>
      </c>
      <c r="E7" s="66">
        <v>19.61</v>
      </c>
      <c r="F7" s="5">
        <v>568.67000000000007</v>
      </c>
      <c r="G7" s="8"/>
      <c r="H7" s="10"/>
      <c r="I7" s="10"/>
    </row>
    <row r="8" spans="1:20" ht="15" customHeight="1" x14ac:dyDescent="0.2">
      <c r="A8" s="204" t="s">
        <v>218</v>
      </c>
      <c r="B8" s="205">
        <v>394.64</v>
      </c>
      <c r="C8" s="66" t="s">
        <v>462</v>
      </c>
      <c r="D8" s="66" t="s">
        <v>462</v>
      </c>
      <c r="E8" s="66">
        <v>3.15</v>
      </c>
      <c r="F8" s="5">
        <v>402.18999999999994</v>
      </c>
      <c r="G8" s="8"/>
      <c r="H8" s="10"/>
      <c r="I8" s="10"/>
    </row>
    <row r="9" spans="1:20" ht="15" customHeight="1" x14ac:dyDescent="0.2">
      <c r="A9" s="204" t="s">
        <v>219</v>
      </c>
      <c r="B9" s="205">
        <v>1585.25</v>
      </c>
      <c r="C9" s="205">
        <v>28.72</v>
      </c>
      <c r="D9" s="205">
        <v>15.35</v>
      </c>
      <c r="E9" s="205">
        <v>21.92</v>
      </c>
      <c r="F9" s="5">
        <v>1651.24</v>
      </c>
      <c r="G9" s="8"/>
      <c r="H9" s="10"/>
      <c r="I9" s="10"/>
    </row>
    <row r="10" spans="1:20" ht="20.100000000000001" customHeight="1" x14ac:dyDescent="0.2">
      <c r="A10" s="204" t="s">
        <v>114</v>
      </c>
      <c r="B10" s="205">
        <v>287.25</v>
      </c>
      <c r="C10" s="66" t="s">
        <v>462</v>
      </c>
      <c r="D10" s="205">
        <v>6.2</v>
      </c>
      <c r="E10" s="66" t="s">
        <v>462</v>
      </c>
      <c r="F10" s="5">
        <v>299.45</v>
      </c>
      <c r="G10" s="8"/>
      <c r="H10" s="10"/>
      <c r="I10" s="10"/>
    </row>
    <row r="11" spans="1:20" ht="15" customHeight="1" x14ac:dyDescent="0.2">
      <c r="A11" s="204" t="s">
        <v>220</v>
      </c>
      <c r="B11" s="205">
        <v>590.86</v>
      </c>
      <c r="C11" s="66" t="s">
        <v>462</v>
      </c>
      <c r="D11" s="205">
        <v>34.93</v>
      </c>
      <c r="E11" s="66" t="s">
        <v>462</v>
      </c>
      <c r="F11" s="5">
        <v>640.17999999999995</v>
      </c>
      <c r="G11" s="8"/>
      <c r="H11" s="10"/>
      <c r="I11" s="10"/>
    </row>
    <row r="12" spans="1:20" ht="15" customHeight="1" x14ac:dyDescent="0.2">
      <c r="A12" s="204" t="s">
        <v>116</v>
      </c>
      <c r="B12" s="205">
        <v>622.29999999999995</v>
      </c>
      <c r="C12" s="205">
        <v>12</v>
      </c>
      <c r="D12" s="205">
        <v>3.8</v>
      </c>
      <c r="E12" s="205">
        <v>8.6</v>
      </c>
      <c r="F12" s="5">
        <v>646.69999999999993</v>
      </c>
      <c r="G12" s="8"/>
      <c r="H12" s="10"/>
      <c r="I12" s="10"/>
    </row>
    <row r="13" spans="1:20" ht="15" customHeight="1" x14ac:dyDescent="0.2">
      <c r="A13" s="204" t="s">
        <v>117</v>
      </c>
      <c r="B13" s="205">
        <v>568.08000000000004</v>
      </c>
      <c r="C13" s="66" t="s">
        <v>462</v>
      </c>
      <c r="D13" s="66">
        <v>0</v>
      </c>
      <c r="E13" s="66" t="s">
        <v>462</v>
      </c>
      <c r="F13" s="5">
        <v>572.08000000000004</v>
      </c>
      <c r="G13" s="8"/>
      <c r="H13" s="10"/>
      <c r="I13" s="10"/>
    </row>
    <row r="14" spans="1:20" ht="15" customHeight="1" x14ac:dyDescent="0.2">
      <c r="A14" s="204" t="s">
        <v>118</v>
      </c>
      <c r="B14" s="205">
        <v>556.89</v>
      </c>
      <c r="C14" s="205">
        <v>11</v>
      </c>
      <c r="D14" s="205">
        <v>11</v>
      </c>
      <c r="E14" s="205">
        <v>10.8</v>
      </c>
      <c r="F14" s="5">
        <v>589.68999999999994</v>
      </c>
      <c r="G14" s="8"/>
      <c r="H14" s="10"/>
      <c r="I14" s="10"/>
    </row>
    <row r="15" spans="1:20" ht="20.100000000000001" customHeight="1" x14ac:dyDescent="0.2">
      <c r="A15" s="204" t="s">
        <v>119</v>
      </c>
      <c r="B15" s="205">
        <v>467.08</v>
      </c>
      <c r="C15" s="66" t="s">
        <v>462</v>
      </c>
      <c r="D15" s="205" t="s">
        <v>462</v>
      </c>
      <c r="E15" s="66">
        <v>17.7</v>
      </c>
      <c r="F15" s="5">
        <v>488.84</v>
      </c>
      <c r="G15" s="8"/>
      <c r="H15" s="10"/>
      <c r="I15" s="10"/>
    </row>
    <row r="16" spans="1:20" ht="15" customHeight="1" x14ac:dyDescent="0.2">
      <c r="A16" s="204" t="s">
        <v>120</v>
      </c>
      <c r="B16" s="205">
        <v>590.49</v>
      </c>
      <c r="C16" s="205">
        <v>11.4</v>
      </c>
      <c r="D16" s="66">
        <v>0.9</v>
      </c>
      <c r="E16" s="205">
        <v>10</v>
      </c>
      <c r="F16" s="5">
        <v>612.79</v>
      </c>
      <c r="G16" s="8"/>
      <c r="H16" s="10"/>
      <c r="I16" s="10"/>
    </row>
    <row r="17" spans="1:9" ht="15" customHeight="1" x14ac:dyDescent="0.2">
      <c r="A17" t="s">
        <v>121</v>
      </c>
      <c r="B17" s="205">
        <v>748.9</v>
      </c>
      <c r="C17" s="205">
        <v>6</v>
      </c>
      <c r="D17" s="66">
        <v>1.6</v>
      </c>
      <c r="E17" s="66">
        <v>4.5999999999999996</v>
      </c>
      <c r="F17" s="5">
        <v>761.1</v>
      </c>
      <c r="G17" s="8"/>
      <c r="H17" s="10"/>
      <c r="I17" s="10"/>
    </row>
    <row r="18" spans="1:9" ht="15" customHeight="1" x14ac:dyDescent="0.2">
      <c r="A18" s="204" t="s">
        <v>122</v>
      </c>
      <c r="B18" s="205">
        <v>1754.57</v>
      </c>
      <c r="C18" s="205">
        <v>15.71</v>
      </c>
      <c r="D18" s="205">
        <v>18</v>
      </c>
      <c r="E18" s="205">
        <v>26.3</v>
      </c>
      <c r="F18" s="5">
        <v>1814.58</v>
      </c>
      <c r="G18" s="8"/>
      <c r="H18" s="10"/>
      <c r="I18" s="10"/>
    </row>
    <row r="19" spans="1:9" ht="15" customHeight="1" x14ac:dyDescent="0.2">
      <c r="A19" s="204" t="s">
        <v>123</v>
      </c>
      <c r="B19" s="205">
        <v>2276.73</v>
      </c>
      <c r="C19" s="205">
        <v>82.6</v>
      </c>
      <c r="D19" s="205">
        <v>113.1</v>
      </c>
      <c r="E19" s="205">
        <v>357.4</v>
      </c>
      <c r="F19" s="5">
        <v>2829.83</v>
      </c>
      <c r="G19" s="8"/>
      <c r="H19" s="10"/>
      <c r="I19" s="10"/>
    </row>
    <row r="20" spans="1:9" ht="20.100000000000001" customHeight="1" x14ac:dyDescent="0.2">
      <c r="A20" s="204" t="s">
        <v>124</v>
      </c>
      <c r="B20" s="205">
        <v>999.41</v>
      </c>
      <c r="C20" s="66">
        <v>5.16</v>
      </c>
      <c r="D20" s="205">
        <v>8.6999999999999993</v>
      </c>
      <c r="E20" s="66">
        <v>29.65</v>
      </c>
      <c r="F20" s="5">
        <v>1042.92</v>
      </c>
      <c r="G20" s="8"/>
      <c r="H20" s="10"/>
      <c r="I20" s="10"/>
    </row>
    <row r="21" spans="1:9" ht="15" customHeight="1" x14ac:dyDescent="0.2">
      <c r="A21" s="204" t="s">
        <v>125</v>
      </c>
      <c r="B21" s="205">
        <v>342</v>
      </c>
      <c r="C21" s="205">
        <v>5.8</v>
      </c>
      <c r="D21" s="66">
        <v>5.8</v>
      </c>
      <c r="E21" s="66">
        <v>0.6</v>
      </c>
      <c r="F21" s="5">
        <v>354.20000000000005</v>
      </c>
      <c r="G21" s="8"/>
      <c r="H21" s="10"/>
      <c r="I21" s="10"/>
    </row>
    <row r="22" spans="1:9" ht="15" customHeight="1" x14ac:dyDescent="0.2">
      <c r="A22" s="204" t="s">
        <v>126</v>
      </c>
      <c r="B22" s="205">
        <v>493.63</v>
      </c>
      <c r="C22" s="205">
        <v>5.0599999999999996</v>
      </c>
      <c r="D22" s="205">
        <v>19.28</v>
      </c>
      <c r="E22" s="66">
        <v>7.57</v>
      </c>
      <c r="F22" s="5">
        <v>525.54000000000008</v>
      </c>
      <c r="G22" s="8"/>
      <c r="H22" s="10"/>
      <c r="I22" s="10"/>
    </row>
    <row r="23" spans="1:9" ht="15" customHeight="1" x14ac:dyDescent="0.2">
      <c r="A23" s="204" t="s">
        <v>127</v>
      </c>
      <c r="B23" s="205">
        <v>464.58</v>
      </c>
      <c r="C23" s="66" t="s">
        <v>462</v>
      </c>
      <c r="D23" s="205" t="s">
        <v>462</v>
      </c>
      <c r="E23" s="66">
        <v>5.04</v>
      </c>
      <c r="F23" s="5">
        <v>477.62</v>
      </c>
      <c r="G23" s="8"/>
      <c r="H23" s="10"/>
      <c r="I23" s="10"/>
    </row>
    <row r="24" spans="1:9" ht="15" customHeight="1" x14ac:dyDescent="0.2">
      <c r="A24" s="204" t="s">
        <v>200</v>
      </c>
      <c r="B24" s="205">
        <v>154.22</v>
      </c>
      <c r="C24" s="205">
        <v>0</v>
      </c>
      <c r="D24" s="205">
        <v>0</v>
      </c>
      <c r="E24" s="66">
        <v>3.9</v>
      </c>
      <c r="F24" s="5">
        <v>158.12</v>
      </c>
      <c r="G24" s="8"/>
      <c r="H24" s="10"/>
      <c r="I24" s="10"/>
    </row>
    <row r="25" spans="1:9" ht="20.100000000000001" customHeight="1" x14ac:dyDescent="0.2">
      <c r="A25" s="204" t="s">
        <v>128</v>
      </c>
      <c r="B25" s="205">
        <v>609.9</v>
      </c>
      <c r="C25" s="66" t="s">
        <v>462</v>
      </c>
      <c r="D25" s="205">
        <v>28.7</v>
      </c>
      <c r="E25" s="66" t="s">
        <v>462</v>
      </c>
      <c r="F25" s="5">
        <v>657.6</v>
      </c>
      <c r="G25" s="8"/>
      <c r="H25" s="10"/>
      <c r="I25" s="10"/>
    </row>
    <row r="26" spans="1:9" ht="15" customHeight="1" x14ac:dyDescent="0.2">
      <c r="A26" s="204" t="s">
        <v>129</v>
      </c>
      <c r="B26" s="205">
        <v>1638.5</v>
      </c>
      <c r="C26" s="205">
        <v>17.399999999999999</v>
      </c>
      <c r="D26" s="205">
        <v>30.8</v>
      </c>
      <c r="E26" s="205">
        <v>13.4</v>
      </c>
      <c r="F26" s="5">
        <v>1700.1000000000001</v>
      </c>
      <c r="G26" s="8"/>
      <c r="H26" s="10"/>
      <c r="I26" s="10"/>
    </row>
    <row r="27" spans="1:9" ht="15" customHeight="1" x14ac:dyDescent="0.2">
      <c r="A27" s="204" t="s">
        <v>130</v>
      </c>
      <c r="B27" s="205">
        <v>112</v>
      </c>
      <c r="C27" s="205">
        <v>0</v>
      </c>
      <c r="D27" s="66">
        <v>2.94</v>
      </c>
      <c r="E27" s="66">
        <v>1</v>
      </c>
      <c r="F27" s="5">
        <v>115.94</v>
      </c>
      <c r="G27" s="8"/>
      <c r="H27" s="10"/>
      <c r="I27" s="10"/>
    </row>
    <row r="28" spans="1:9" ht="15" customHeight="1" x14ac:dyDescent="0.2">
      <c r="A28" s="204" t="s">
        <v>221</v>
      </c>
      <c r="B28" s="205">
        <v>599.9</v>
      </c>
      <c r="C28" s="66" t="s">
        <v>462</v>
      </c>
      <c r="D28" s="205">
        <v>52.09</v>
      </c>
      <c r="E28" s="66">
        <v>12.92</v>
      </c>
      <c r="F28" s="5">
        <v>668.91</v>
      </c>
      <c r="G28" s="8"/>
      <c r="H28" s="10"/>
      <c r="I28" s="10"/>
    </row>
    <row r="29" spans="1:9" ht="15" customHeight="1" x14ac:dyDescent="0.2">
      <c r="A29" s="204" t="s">
        <v>131</v>
      </c>
      <c r="B29" s="205">
        <v>756.85</v>
      </c>
      <c r="C29" s="205">
        <v>6</v>
      </c>
      <c r="D29" s="205">
        <v>32.6</v>
      </c>
      <c r="E29" s="205">
        <v>13</v>
      </c>
      <c r="F29" s="5">
        <v>808.45</v>
      </c>
      <c r="G29" s="8"/>
      <c r="H29" s="10"/>
      <c r="I29" s="10"/>
    </row>
    <row r="30" spans="1:9" ht="20.100000000000001" customHeight="1" x14ac:dyDescent="0.2">
      <c r="A30" s="204" t="s">
        <v>132</v>
      </c>
      <c r="B30" s="205">
        <v>473.1</v>
      </c>
      <c r="C30" s="66" t="s">
        <v>462</v>
      </c>
      <c r="D30" s="205">
        <v>0</v>
      </c>
      <c r="E30" s="66">
        <v>10.08</v>
      </c>
      <c r="F30" s="5">
        <v>486.06</v>
      </c>
      <c r="G30" s="8"/>
      <c r="H30" s="10"/>
      <c r="I30" s="10"/>
    </row>
    <row r="31" spans="1:9" ht="15" customHeight="1" x14ac:dyDescent="0.2">
      <c r="A31" s="204" t="s">
        <v>133</v>
      </c>
      <c r="B31" s="205">
        <v>152.57</v>
      </c>
      <c r="C31" s="66" t="s">
        <v>462</v>
      </c>
      <c r="D31" s="66" t="s">
        <v>462</v>
      </c>
      <c r="E31" s="66">
        <v>0</v>
      </c>
      <c r="F31" s="5">
        <v>155.76999999999998</v>
      </c>
      <c r="G31" s="8"/>
      <c r="H31" s="10"/>
      <c r="I31" s="10"/>
    </row>
    <row r="32" spans="1:9" ht="15" customHeight="1" x14ac:dyDescent="0.2">
      <c r="A32" s="204" t="s">
        <v>134</v>
      </c>
      <c r="B32" s="205">
        <v>509</v>
      </c>
      <c r="C32" s="66" t="s">
        <v>462</v>
      </c>
      <c r="D32" s="66" t="s">
        <v>462</v>
      </c>
      <c r="E32" s="66">
        <v>7</v>
      </c>
      <c r="F32" s="5">
        <v>521</v>
      </c>
      <c r="G32" s="8"/>
      <c r="H32" s="10"/>
      <c r="I32" s="10"/>
    </row>
    <row r="33" spans="1:9" ht="15" customHeight="1" x14ac:dyDescent="0.2">
      <c r="A33" s="204" t="s">
        <v>135</v>
      </c>
      <c r="B33" s="205">
        <v>1605.11</v>
      </c>
      <c r="C33" s="205">
        <v>10.7</v>
      </c>
      <c r="D33" s="205">
        <v>46.2</v>
      </c>
      <c r="E33" s="205">
        <v>17.600000000000001</v>
      </c>
      <c r="F33" s="5">
        <v>1679.61</v>
      </c>
      <c r="G33" s="8"/>
      <c r="H33" s="10"/>
      <c r="I33" s="10"/>
    </row>
    <row r="34" spans="1:9" ht="15" customHeight="1" x14ac:dyDescent="0.2">
      <c r="A34" s="204" t="s">
        <v>136</v>
      </c>
      <c r="B34" s="205">
        <v>438.39</v>
      </c>
      <c r="C34" s="66" t="s">
        <v>462</v>
      </c>
      <c r="D34" s="205" t="s">
        <v>462</v>
      </c>
      <c r="E34" s="66">
        <v>3.6</v>
      </c>
      <c r="F34" s="5">
        <v>446.39</v>
      </c>
      <c r="G34" s="8"/>
      <c r="H34" s="10"/>
      <c r="I34" s="10"/>
    </row>
    <row r="35" spans="1:9" ht="20.100000000000001" customHeight="1" x14ac:dyDescent="0.2">
      <c r="A35" s="204" t="s">
        <v>137</v>
      </c>
      <c r="B35" s="205">
        <v>423</v>
      </c>
      <c r="C35" s="66">
        <v>4.0999999999999996</v>
      </c>
      <c r="D35" s="205">
        <v>5</v>
      </c>
      <c r="E35" s="66">
        <v>2</v>
      </c>
      <c r="F35" s="5">
        <v>434.1</v>
      </c>
      <c r="G35" s="8"/>
      <c r="H35" s="10"/>
      <c r="I35" s="10"/>
    </row>
    <row r="36" spans="1:9" ht="15" customHeight="1" x14ac:dyDescent="0.2">
      <c r="A36" s="204" t="s">
        <v>138</v>
      </c>
      <c r="B36" s="205">
        <v>993.65</v>
      </c>
      <c r="C36" s="205">
        <v>18.78</v>
      </c>
      <c r="D36" s="205">
        <v>23.36</v>
      </c>
      <c r="E36" s="205">
        <v>18.149999999999999</v>
      </c>
      <c r="F36" s="5">
        <v>1053.94</v>
      </c>
      <c r="G36" s="8"/>
      <c r="H36" s="10"/>
      <c r="I36" s="10"/>
    </row>
    <row r="37" spans="1:9" ht="20.100000000000001" customHeight="1" x14ac:dyDescent="0.2">
      <c r="A37" s="348" t="s">
        <v>139</v>
      </c>
      <c r="B37" s="66">
        <v>23918.04</v>
      </c>
      <c r="C37" s="66">
        <v>315.57000000000005</v>
      </c>
      <c r="D37" s="66">
        <v>491.12</v>
      </c>
      <c r="E37" s="66">
        <v>702.57999999999993</v>
      </c>
      <c r="F37" s="66">
        <v>25427.309999999998</v>
      </c>
      <c r="G37" s="8"/>
      <c r="H37" s="347"/>
      <c r="I37" s="10"/>
    </row>
    <row r="38" spans="1:9" ht="39.950000000000003" customHeight="1" x14ac:dyDescent="0.25">
      <c r="A38" s="160" t="s">
        <v>941</v>
      </c>
      <c r="B38" s="40"/>
      <c r="C38" s="40"/>
      <c r="D38" s="40"/>
      <c r="E38" s="40"/>
      <c r="F38" s="26"/>
      <c r="G38" s="10"/>
      <c r="H38" s="10"/>
      <c r="I38" s="10"/>
    </row>
    <row r="39" spans="1:9" x14ac:dyDescent="0.2">
      <c r="A39" s="33" t="s">
        <v>208</v>
      </c>
      <c r="B39" s="11" t="s">
        <v>230</v>
      </c>
      <c r="C39" s="11" t="s">
        <v>109</v>
      </c>
      <c r="D39" s="11" t="s">
        <v>231</v>
      </c>
      <c r="E39" s="11" t="s">
        <v>110</v>
      </c>
      <c r="F39" s="26"/>
      <c r="G39" s="10"/>
      <c r="H39" s="10"/>
      <c r="I39" s="10"/>
    </row>
    <row r="40" spans="1:9" ht="15" customHeight="1" x14ac:dyDescent="0.2">
      <c r="A40" s="204" t="s">
        <v>111</v>
      </c>
      <c r="B40" s="212">
        <v>92.965209352663976</v>
      </c>
      <c r="C40" s="212">
        <v>2.5478568690672141</v>
      </c>
      <c r="D40" s="24">
        <v>0.90189623683795184</v>
      </c>
      <c r="E40" s="24">
        <v>3.5850375414308586</v>
      </c>
      <c r="F40" s="26"/>
      <c r="G40" s="10"/>
      <c r="H40" s="10"/>
      <c r="I40" s="10"/>
    </row>
    <row r="41" spans="1:9" ht="15" customHeight="1" x14ac:dyDescent="0.2">
      <c r="A41" s="204" t="s">
        <v>112</v>
      </c>
      <c r="B41" s="212">
        <v>97.806316645843637</v>
      </c>
      <c r="C41" s="212">
        <v>1.1694801987389956</v>
      </c>
      <c r="D41" s="24">
        <v>0.16706859981985647</v>
      </c>
      <c r="E41" s="24">
        <v>0.85713455559752461</v>
      </c>
      <c r="F41" s="26"/>
      <c r="G41" s="10"/>
      <c r="H41" s="10"/>
      <c r="I41" s="10"/>
    </row>
    <row r="42" spans="1:9" ht="15" customHeight="1" x14ac:dyDescent="0.2">
      <c r="A42" s="204" t="s">
        <v>113</v>
      </c>
      <c r="B42" s="212">
        <v>94.622540313362762</v>
      </c>
      <c r="C42" s="24" t="s">
        <v>462</v>
      </c>
      <c r="D42" s="24" t="s">
        <v>462</v>
      </c>
      <c r="E42" s="24">
        <v>3.4483971371797346</v>
      </c>
      <c r="F42" s="26"/>
      <c r="G42" s="10"/>
      <c r="H42" s="10"/>
      <c r="I42" s="10"/>
    </row>
    <row r="43" spans="1:9" ht="15" customHeight="1" x14ac:dyDescent="0.2">
      <c r="A43" s="204" t="s">
        <v>218</v>
      </c>
      <c r="B43" s="212">
        <v>98.122777791591048</v>
      </c>
      <c r="C43" s="24" t="s">
        <v>462</v>
      </c>
      <c r="D43" s="24" t="s">
        <v>462</v>
      </c>
      <c r="E43" s="24">
        <v>0.78321191476665264</v>
      </c>
      <c r="F43" s="26"/>
      <c r="G43" s="10"/>
      <c r="H43" s="10"/>
      <c r="I43" s="10"/>
    </row>
    <row r="44" spans="1:9" ht="15" customHeight="1" x14ac:dyDescent="0.2">
      <c r="A44" s="204" t="s">
        <v>219</v>
      </c>
      <c r="B44" s="212">
        <v>96.003609408686813</v>
      </c>
      <c r="C44" s="212">
        <v>1.7392989510913011</v>
      </c>
      <c r="D44" s="24">
        <v>0.92960441849761388</v>
      </c>
      <c r="E44" s="24">
        <v>1.3274872217242799</v>
      </c>
      <c r="F44" s="26"/>
      <c r="G44" s="10"/>
      <c r="H44" s="10"/>
      <c r="I44" s="10"/>
    </row>
    <row r="45" spans="1:9" ht="20.100000000000001" customHeight="1" x14ac:dyDescent="0.2">
      <c r="A45" s="204" t="s">
        <v>114</v>
      </c>
      <c r="B45" s="212">
        <v>95.925864084154284</v>
      </c>
      <c r="C45" s="24" t="s">
        <v>462</v>
      </c>
      <c r="D45" s="24">
        <v>2.0704625146101185</v>
      </c>
      <c r="E45" s="24" t="s">
        <v>462</v>
      </c>
      <c r="F45" s="26"/>
      <c r="G45" s="10"/>
      <c r="H45" s="10"/>
      <c r="I45" s="10"/>
    </row>
    <row r="46" spans="1:9" ht="15" customHeight="1" x14ac:dyDescent="0.2">
      <c r="A46" s="204" t="s">
        <v>220</v>
      </c>
      <c r="B46" s="212">
        <v>92.295916773407498</v>
      </c>
      <c r="C46" s="24" t="s">
        <v>462</v>
      </c>
      <c r="D46" s="24">
        <v>5.4562779218344843</v>
      </c>
      <c r="E46" s="24" t="s">
        <v>462</v>
      </c>
      <c r="F46" s="26"/>
      <c r="G46" s="10"/>
      <c r="H46" s="10"/>
      <c r="I46" s="10"/>
    </row>
    <row r="47" spans="1:9" ht="15" customHeight="1" x14ac:dyDescent="0.2">
      <c r="A47" s="204" t="s">
        <v>116</v>
      </c>
      <c r="B47" s="212">
        <v>96.226998608319164</v>
      </c>
      <c r="C47" s="212">
        <v>1.8555744549250039</v>
      </c>
      <c r="D47" s="24">
        <v>0.58759857739291799</v>
      </c>
      <c r="E47" s="24">
        <v>1.3298283593629194</v>
      </c>
      <c r="F47" s="26"/>
      <c r="G47" s="10"/>
      <c r="H47" s="10"/>
      <c r="I47" s="10"/>
    </row>
    <row r="48" spans="1:9" ht="15" customHeight="1" x14ac:dyDescent="0.2">
      <c r="A48" s="204" t="s">
        <v>117</v>
      </c>
      <c r="B48" s="212">
        <v>99.3007970913159</v>
      </c>
      <c r="C48" s="24" t="s">
        <v>462</v>
      </c>
      <c r="D48" s="24">
        <v>0</v>
      </c>
      <c r="E48" s="24" t="s">
        <v>462</v>
      </c>
      <c r="F48" s="26"/>
      <c r="G48" s="10"/>
      <c r="H48" s="10"/>
      <c r="I48" s="10"/>
    </row>
    <row r="49" spans="1:9" ht="15" customHeight="1" x14ac:dyDescent="0.2">
      <c r="A49" s="204" t="s">
        <v>118</v>
      </c>
      <c r="B49" s="212">
        <v>94.437755430819593</v>
      </c>
      <c r="C49" s="212">
        <v>1.8653868982007498</v>
      </c>
      <c r="D49" s="24">
        <v>1.8653868982007498</v>
      </c>
      <c r="E49" s="24">
        <v>1.8314707727789179</v>
      </c>
      <c r="F49" s="26"/>
      <c r="G49" s="10"/>
      <c r="H49" s="10"/>
      <c r="I49" s="10"/>
    </row>
    <row r="50" spans="1:9" ht="20.100000000000001" customHeight="1" x14ac:dyDescent="0.2">
      <c r="A50" s="204" t="s">
        <v>119</v>
      </c>
      <c r="B50" s="212">
        <v>95.548645773668269</v>
      </c>
      <c r="C50" s="24" t="s">
        <v>462</v>
      </c>
      <c r="D50" s="24" t="s">
        <v>462</v>
      </c>
      <c r="E50" s="24">
        <v>3.6208166271172573</v>
      </c>
      <c r="F50" s="26"/>
      <c r="G50" s="10"/>
      <c r="H50" s="10"/>
      <c r="I50" s="10"/>
    </row>
    <row r="51" spans="1:9" ht="15" customHeight="1" x14ac:dyDescent="0.2">
      <c r="A51" s="204" t="s">
        <v>120</v>
      </c>
      <c r="B51" s="212">
        <v>96.360906672759029</v>
      </c>
      <c r="C51" s="212">
        <v>1.8603436740155683</v>
      </c>
      <c r="D51" s="24">
        <v>0.1468692374222817</v>
      </c>
      <c r="E51" s="24">
        <v>1.6318804158031299</v>
      </c>
      <c r="F51" s="26"/>
      <c r="G51" s="10"/>
      <c r="H51" s="10"/>
      <c r="I51" s="10"/>
    </row>
    <row r="52" spans="1:9" ht="15" customHeight="1" x14ac:dyDescent="0.2">
      <c r="A52" t="s">
        <v>121</v>
      </c>
      <c r="B52" s="212">
        <v>98.397056891341478</v>
      </c>
      <c r="C52" s="212">
        <v>0.78833267638943638</v>
      </c>
      <c r="D52" s="24">
        <v>0.210222047037183</v>
      </c>
      <c r="E52" s="24">
        <v>0.60438838523190108</v>
      </c>
      <c r="F52" s="26"/>
      <c r="G52" s="10"/>
      <c r="H52" s="10"/>
      <c r="I52" s="10"/>
    </row>
    <row r="53" spans="1:9" ht="15" customHeight="1" x14ac:dyDescent="0.2">
      <c r="A53" s="204" t="s">
        <v>122</v>
      </c>
      <c r="B53" s="212">
        <v>96.692898632190378</v>
      </c>
      <c r="C53" s="212">
        <v>0.86576508062471758</v>
      </c>
      <c r="D53" s="24">
        <v>0.99196508282908447</v>
      </c>
      <c r="E53" s="24">
        <v>1.4493712043558289</v>
      </c>
      <c r="F53" s="26"/>
      <c r="G53" s="10"/>
      <c r="H53" s="10"/>
      <c r="I53" s="10"/>
    </row>
    <row r="54" spans="1:9" ht="15" customHeight="1" x14ac:dyDescent="0.2">
      <c r="A54" s="204" t="s">
        <v>123</v>
      </c>
      <c r="B54" s="212">
        <v>80.454656286773414</v>
      </c>
      <c r="C54" s="212">
        <v>2.918903255672602</v>
      </c>
      <c r="D54" s="24">
        <v>3.99670651593912</v>
      </c>
      <c r="E54" s="24">
        <v>12.629733941614868</v>
      </c>
      <c r="F54" s="26"/>
      <c r="G54" s="10"/>
      <c r="H54" s="10"/>
      <c r="I54" s="10"/>
    </row>
    <row r="55" spans="1:9" ht="20.100000000000001" customHeight="1" x14ac:dyDescent="0.2">
      <c r="A55" s="204" t="s">
        <v>124</v>
      </c>
      <c r="B55" s="212">
        <v>95.828059678594698</v>
      </c>
      <c r="C55" s="24">
        <v>0.49476469911402599</v>
      </c>
      <c r="D55" s="24">
        <v>0.83419629501783432</v>
      </c>
      <c r="E55" s="24">
        <v>2.8429793272734245</v>
      </c>
      <c r="F55" s="26"/>
      <c r="G55" s="10"/>
      <c r="H55" s="10"/>
      <c r="I55" s="10"/>
    </row>
    <row r="56" spans="1:9" ht="15" customHeight="1" x14ac:dyDescent="0.2">
      <c r="A56" s="204" t="s">
        <v>125</v>
      </c>
      <c r="B56" s="212">
        <v>96.555618294748712</v>
      </c>
      <c r="C56" s="212">
        <v>1.6374929418407675</v>
      </c>
      <c r="D56" s="24">
        <v>1.6374929418407675</v>
      </c>
      <c r="E56" s="24">
        <v>0.16939582156973457</v>
      </c>
      <c r="F56" s="26"/>
      <c r="G56" s="10"/>
      <c r="H56" s="10"/>
      <c r="I56" s="10"/>
    </row>
    <row r="57" spans="1:9" ht="15" customHeight="1" x14ac:dyDescent="0.2">
      <c r="A57" s="204" t="s">
        <v>126</v>
      </c>
      <c r="B57" s="212">
        <v>93.928150093237434</v>
      </c>
      <c r="C57" s="212">
        <v>0.9628191954941584</v>
      </c>
      <c r="D57" s="24">
        <v>3.6686075274955288</v>
      </c>
      <c r="E57" s="24">
        <v>1.4404231837728809</v>
      </c>
      <c r="F57" s="26"/>
      <c r="G57" s="10"/>
      <c r="H57" s="10"/>
      <c r="I57" s="10"/>
    </row>
    <row r="58" spans="1:9" ht="15" customHeight="1" x14ac:dyDescent="0.2">
      <c r="A58" s="204" t="s">
        <v>127</v>
      </c>
      <c r="B58" s="212">
        <v>97.269796072191269</v>
      </c>
      <c r="C58" s="24" t="s">
        <v>462</v>
      </c>
      <c r="D58" s="24" t="s">
        <v>462</v>
      </c>
      <c r="E58" s="24">
        <v>1.0552321929567439</v>
      </c>
      <c r="F58" s="26"/>
      <c r="G58" s="10"/>
      <c r="H58" s="10"/>
      <c r="I58" s="10"/>
    </row>
    <row r="59" spans="1:9" ht="15" customHeight="1" x14ac:dyDescent="0.2">
      <c r="A59" s="204" t="s">
        <v>200</v>
      </c>
      <c r="B59" s="212">
        <v>97.53351884644573</v>
      </c>
      <c r="C59" s="212">
        <v>0</v>
      </c>
      <c r="D59" s="24">
        <v>0</v>
      </c>
      <c r="E59" s="24">
        <v>2.4664811535542626</v>
      </c>
      <c r="F59" s="26"/>
      <c r="G59" s="10"/>
      <c r="H59" s="10"/>
      <c r="I59" s="10"/>
    </row>
    <row r="60" spans="1:9" ht="20.100000000000001" customHeight="1" x14ac:dyDescent="0.2">
      <c r="A60" s="204" t="s">
        <v>128</v>
      </c>
      <c r="B60" s="212">
        <v>92.74635036496349</v>
      </c>
      <c r="C60" s="24" t="s">
        <v>462</v>
      </c>
      <c r="D60" s="24">
        <v>4.3643552311435521</v>
      </c>
      <c r="E60" s="24" t="s">
        <v>462</v>
      </c>
      <c r="F60" s="26"/>
      <c r="G60" s="10"/>
      <c r="H60" s="10"/>
      <c r="I60" s="10"/>
    </row>
    <row r="61" spans="1:9" ht="15" customHeight="1" x14ac:dyDescent="0.2">
      <c r="A61" s="204" t="s">
        <v>129</v>
      </c>
      <c r="B61" s="212">
        <v>96.376683724486796</v>
      </c>
      <c r="C61" s="212">
        <v>1.0234692076936649</v>
      </c>
      <c r="D61" s="24">
        <v>1.8116581377566023</v>
      </c>
      <c r="E61" s="24">
        <v>0.78818893006293755</v>
      </c>
      <c r="F61" s="26"/>
      <c r="G61" s="10"/>
      <c r="H61" s="10"/>
      <c r="I61" s="10"/>
    </row>
    <row r="62" spans="1:9" ht="15" customHeight="1" x14ac:dyDescent="0.2">
      <c r="A62" s="204" t="s">
        <v>130</v>
      </c>
      <c r="B62" s="212">
        <v>96.601690529584275</v>
      </c>
      <c r="C62" s="212">
        <v>0</v>
      </c>
      <c r="D62" s="24">
        <v>2.5357943764015869</v>
      </c>
      <c r="E62" s="24">
        <v>0.86251509401414528</v>
      </c>
      <c r="F62" s="26"/>
      <c r="G62" s="10"/>
      <c r="H62" s="10"/>
      <c r="I62" s="10"/>
    </row>
    <row r="63" spans="1:9" ht="15" customHeight="1" x14ac:dyDescent="0.2">
      <c r="A63" s="204" t="s">
        <v>221</v>
      </c>
      <c r="B63" s="212">
        <v>89.68321597823325</v>
      </c>
      <c r="C63" s="24" t="s">
        <v>462</v>
      </c>
      <c r="D63" s="24">
        <v>7.7872957498019177</v>
      </c>
      <c r="E63" s="24">
        <v>1.9315005008147583</v>
      </c>
      <c r="F63" s="26"/>
      <c r="G63" s="10"/>
      <c r="H63" s="10"/>
      <c r="I63" s="10"/>
    </row>
    <row r="64" spans="1:9" ht="15" customHeight="1" x14ac:dyDescent="0.2">
      <c r="A64" s="204" t="s">
        <v>131</v>
      </c>
      <c r="B64" s="212">
        <v>93.617416043045338</v>
      </c>
      <c r="C64" s="212">
        <v>0.74216092522728672</v>
      </c>
      <c r="D64" s="24">
        <v>4.0324076937349247</v>
      </c>
      <c r="E64" s="24">
        <v>1.6080153379924547</v>
      </c>
      <c r="F64" s="26"/>
      <c r="G64" s="10"/>
      <c r="H64" s="10"/>
      <c r="I64" s="10"/>
    </row>
    <row r="65" spans="1:9" ht="20.100000000000001" customHeight="1" x14ac:dyDescent="0.2">
      <c r="A65" s="204" t="s">
        <v>132</v>
      </c>
      <c r="B65" s="212">
        <v>97.333662510801148</v>
      </c>
      <c r="C65" s="24" t="s">
        <v>462</v>
      </c>
      <c r="D65" s="24">
        <v>0</v>
      </c>
      <c r="E65" s="24">
        <v>2.0738180471546723</v>
      </c>
      <c r="F65" s="26"/>
      <c r="G65" s="10"/>
      <c r="H65" s="10"/>
      <c r="I65" s="10"/>
    </row>
    <row r="66" spans="1:9" ht="15" customHeight="1" x14ac:dyDescent="0.2">
      <c r="A66" s="204" t="s">
        <v>133</v>
      </c>
      <c r="B66" s="212">
        <v>97.945689157090584</v>
      </c>
      <c r="C66" s="24" t="s">
        <v>462</v>
      </c>
      <c r="D66" s="24" t="s">
        <v>462</v>
      </c>
      <c r="E66" s="24">
        <v>0</v>
      </c>
      <c r="F66" s="26"/>
      <c r="G66" s="10"/>
      <c r="H66" s="10"/>
      <c r="I66" s="10"/>
    </row>
    <row r="67" spans="1:9" ht="15" customHeight="1" x14ac:dyDescent="0.2">
      <c r="A67" s="204" t="s">
        <v>134</v>
      </c>
      <c r="B67" s="212">
        <v>97.696737044145877</v>
      </c>
      <c r="C67" s="24" t="s">
        <v>462</v>
      </c>
      <c r="D67" s="24" t="s">
        <v>462</v>
      </c>
      <c r="E67" s="24">
        <v>1.3435700575815739</v>
      </c>
      <c r="F67" s="26"/>
      <c r="G67" s="10"/>
      <c r="H67" s="10"/>
      <c r="I67" s="10"/>
    </row>
    <row r="68" spans="1:9" ht="15" customHeight="1" x14ac:dyDescent="0.2">
      <c r="A68" s="204" t="s">
        <v>135</v>
      </c>
      <c r="B68" s="212">
        <v>95.564446508415642</v>
      </c>
      <c r="C68" s="212">
        <v>0.63705264912688064</v>
      </c>
      <c r="D68" s="24">
        <v>2.7506385410898964</v>
      </c>
      <c r="E68" s="24">
        <v>1.0478623013675796</v>
      </c>
      <c r="F68" s="26"/>
      <c r="G68" s="10"/>
      <c r="H68" s="10"/>
      <c r="I68" s="10"/>
    </row>
    <row r="69" spans="1:9" ht="15" customHeight="1" x14ac:dyDescent="0.2">
      <c r="A69" s="204" t="s">
        <v>136</v>
      </c>
      <c r="B69" s="212">
        <v>98.207845157821637</v>
      </c>
      <c r="C69" s="24" t="s">
        <v>462</v>
      </c>
      <c r="D69" s="212" t="s">
        <v>462</v>
      </c>
      <c r="E69" s="24">
        <v>0.806469678980264</v>
      </c>
      <c r="F69" s="26"/>
      <c r="G69" s="10"/>
      <c r="H69" s="10"/>
      <c r="I69" s="10"/>
    </row>
    <row r="70" spans="1:9" ht="20.100000000000001" customHeight="1" x14ac:dyDescent="0.2">
      <c r="A70" s="204" t="s">
        <v>137</v>
      </c>
      <c r="B70" s="212">
        <v>97.442985487214912</v>
      </c>
      <c r="C70" s="24">
        <v>0.94448283805574729</v>
      </c>
      <c r="D70" s="212">
        <v>1.151808339092375</v>
      </c>
      <c r="E70" s="24">
        <v>0.46072333563694995</v>
      </c>
      <c r="F70" s="26"/>
      <c r="G70" s="10"/>
      <c r="H70" s="10"/>
      <c r="I70" s="10"/>
    </row>
    <row r="71" spans="1:9" ht="15" customHeight="1" x14ac:dyDescent="0.2">
      <c r="A71" s="204" t="s">
        <v>138</v>
      </c>
      <c r="B71" s="212">
        <v>94.279560506290693</v>
      </c>
      <c r="C71" s="212">
        <v>1.7818851167998182</v>
      </c>
      <c r="D71" s="212">
        <v>2.216444958916068</v>
      </c>
      <c r="E71" s="212">
        <v>1.7221094179934342</v>
      </c>
      <c r="F71" s="26"/>
      <c r="G71" s="10"/>
      <c r="H71" s="10"/>
      <c r="I71" s="10"/>
    </row>
    <row r="72" spans="1:9" ht="20.100000000000001" customHeight="1" x14ac:dyDescent="0.2">
      <c r="A72" s="204" t="s">
        <v>139</v>
      </c>
      <c r="B72" s="22">
        <v>94.064374092265354</v>
      </c>
      <c r="C72" s="22">
        <v>1.2410671832765638</v>
      </c>
      <c r="D72" s="22">
        <v>1.9314666002813512</v>
      </c>
      <c r="E72" s="22">
        <v>2.7630921241767217</v>
      </c>
      <c r="F72" s="26"/>
      <c r="G72" s="10"/>
      <c r="H72" s="10"/>
      <c r="I72" s="10"/>
    </row>
    <row r="73" spans="1:9" ht="39.950000000000003" customHeight="1" x14ac:dyDescent="0.25">
      <c r="A73" s="160" t="s">
        <v>943</v>
      </c>
    </row>
    <row r="74" spans="1:9" x14ac:dyDescent="0.2">
      <c r="A74" s="204" t="s">
        <v>377</v>
      </c>
      <c r="B74" s="204" t="s">
        <v>378</v>
      </c>
    </row>
    <row r="75" spans="1:9" x14ac:dyDescent="0.2">
      <c r="A75" t="s">
        <v>369</v>
      </c>
      <c r="B75" s="204" t="s">
        <v>898</v>
      </c>
    </row>
  </sheetData>
  <phoneticPr fontId="5" type="noConversion"/>
  <hyperlinks>
    <hyperlink ref="G1" location="Contents!A1" display="Return to contents" xr:uid="{00000000-0004-0000-4A00-000000000000}"/>
  </hyperlinks>
  <pageMargins left="0.75" right="0.75" top="1" bottom="1" header="0.5" footer="0.5"/>
  <pageSetup paperSize="9" scale="87" orientation="portrait" r:id="rId1"/>
  <headerFooter alignWithMargins="0"/>
  <tableParts count="3">
    <tablePart r:id="rId2"/>
    <tablePart r:id="rId3"/>
    <tablePart r:id="rId4"/>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K43"/>
  <sheetViews>
    <sheetView showGridLines="0" workbookViewId="0"/>
  </sheetViews>
  <sheetFormatPr defaultRowHeight="15" x14ac:dyDescent="0.2"/>
  <cols>
    <col min="1" max="1" width="19.5546875" customWidth="1"/>
    <col min="2" max="2" width="16.33203125" customWidth="1"/>
    <col min="3" max="3" width="22" customWidth="1"/>
    <col min="4" max="4" width="12.33203125" customWidth="1"/>
    <col min="5" max="5" width="17.6640625" customWidth="1"/>
    <col min="6" max="6" width="7.109375" customWidth="1"/>
    <col min="7" max="7" width="11.109375" customWidth="1"/>
    <col min="8" max="8" width="7.77734375" customWidth="1"/>
    <col min="9" max="9" width="11.44140625" customWidth="1"/>
  </cols>
  <sheetData>
    <row r="1" spans="1:11" ht="19.5" x14ac:dyDescent="0.3">
      <c r="A1" s="175" t="s">
        <v>944</v>
      </c>
      <c r="H1" s="43" t="s">
        <v>7</v>
      </c>
    </row>
    <row r="2" spans="1:11" s="2" customFormat="1" x14ac:dyDescent="0.2">
      <c r="A2" t="s">
        <v>410</v>
      </c>
      <c r="H2" s="1"/>
    </row>
    <row r="3" spans="1:11" ht="39.950000000000003" customHeight="1" x14ac:dyDescent="0.25">
      <c r="A3" s="160" t="s">
        <v>945</v>
      </c>
      <c r="F3" s="26"/>
    </row>
    <row r="4" spans="1:11" s="224" customFormat="1" ht="45.6" customHeight="1" x14ac:dyDescent="0.2">
      <c r="A4" s="225" t="s">
        <v>654</v>
      </c>
      <c r="B4" s="207" t="s">
        <v>946</v>
      </c>
      <c r="C4" s="207" t="s">
        <v>947</v>
      </c>
      <c r="D4" s="207" t="s">
        <v>29</v>
      </c>
      <c r="E4" s="207" t="s">
        <v>167</v>
      </c>
      <c r="F4" s="207" t="s">
        <v>166</v>
      </c>
      <c r="G4" s="207" t="s">
        <v>231</v>
      </c>
      <c r="H4" s="207" t="s">
        <v>99</v>
      </c>
      <c r="I4" s="225" t="s">
        <v>19</v>
      </c>
    </row>
    <row r="5" spans="1:11" ht="15" customHeight="1" x14ac:dyDescent="0.2">
      <c r="A5" t="s">
        <v>111</v>
      </c>
      <c r="B5" s="205">
        <v>808.02</v>
      </c>
      <c r="C5" s="205">
        <v>15.4</v>
      </c>
      <c r="D5" s="205">
        <v>2.1</v>
      </c>
      <c r="E5" s="205">
        <v>9.11</v>
      </c>
      <c r="F5" s="205">
        <v>3.89</v>
      </c>
      <c r="G5" s="205">
        <v>2</v>
      </c>
      <c r="H5" s="205">
        <v>4.2</v>
      </c>
      <c r="I5" s="5">
        <v>844.72</v>
      </c>
      <c r="K5" s="224"/>
    </row>
    <row r="6" spans="1:11" ht="15" customHeight="1" x14ac:dyDescent="0.2">
      <c r="A6" t="s">
        <v>112</v>
      </c>
      <c r="B6" s="205">
        <v>1129.48</v>
      </c>
      <c r="C6" s="205">
        <v>89.95</v>
      </c>
      <c r="D6" s="205">
        <v>1.59</v>
      </c>
      <c r="E6" s="205">
        <v>6.79</v>
      </c>
      <c r="F6" s="205">
        <v>2.82</v>
      </c>
      <c r="G6" s="205">
        <v>0</v>
      </c>
      <c r="H6" s="205">
        <v>10.58</v>
      </c>
      <c r="I6" s="5">
        <v>1241.2099999999998</v>
      </c>
      <c r="K6" s="224"/>
    </row>
    <row r="7" spans="1:11" ht="15" customHeight="1" x14ac:dyDescent="0.2">
      <c r="A7" t="s">
        <v>113</v>
      </c>
      <c r="B7" s="205">
        <v>500.67</v>
      </c>
      <c r="C7" s="205">
        <v>19.3</v>
      </c>
      <c r="D7" s="205">
        <v>2.73</v>
      </c>
      <c r="E7" s="205">
        <v>2.97</v>
      </c>
      <c r="F7" s="205">
        <v>1.79</v>
      </c>
      <c r="G7" s="205">
        <v>0</v>
      </c>
      <c r="H7" s="205">
        <v>1</v>
      </c>
      <c r="I7" s="5">
        <v>528.46</v>
      </c>
      <c r="K7" s="224"/>
    </row>
    <row r="8" spans="1:11" ht="15" customHeight="1" x14ac:dyDescent="0.2">
      <c r="A8" t="s">
        <v>218</v>
      </c>
      <c r="B8" s="205">
        <v>339.82</v>
      </c>
      <c r="C8" s="205">
        <v>8.08</v>
      </c>
      <c r="D8" s="205">
        <v>0.6</v>
      </c>
      <c r="E8" s="205">
        <v>3.5</v>
      </c>
      <c r="F8" s="205">
        <v>1.0900000000000001</v>
      </c>
      <c r="G8" s="205">
        <v>0</v>
      </c>
      <c r="H8" s="205">
        <v>4.63</v>
      </c>
      <c r="I8" s="5">
        <v>357.71999999999997</v>
      </c>
      <c r="K8" s="224"/>
    </row>
    <row r="9" spans="1:11" ht="15" customHeight="1" x14ac:dyDescent="0.2">
      <c r="A9" t="s">
        <v>219</v>
      </c>
      <c r="B9" s="205">
        <v>1513.58</v>
      </c>
      <c r="C9" s="205">
        <v>14.4</v>
      </c>
      <c r="D9" s="205">
        <v>1.74</v>
      </c>
      <c r="E9" s="205">
        <v>16.41</v>
      </c>
      <c r="F9" s="205">
        <v>4.32</v>
      </c>
      <c r="G9" s="205">
        <v>0</v>
      </c>
      <c r="H9" s="205">
        <v>13.14</v>
      </c>
      <c r="I9" s="5">
        <v>1563.5900000000001</v>
      </c>
      <c r="K9" s="224"/>
    </row>
    <row r="10" spans="1:11" ht="20.100000000000001" customHeight="1" x14ac:dyDescent="0.2">
      <c r="A10" t="s">
        <v>114</v>
      </c>
      <c r="B10" s="205">
        <v>263.39</v>
      </c>
      <c r="C10" s="205">
        <v>2.91</v>
      </c>
      <c r="D10" s="205">
        <v>0.6</v>
      </c>
      <c r="E10" s="205">
        <v>13.35</v>
      </c>
      <c r="F10" s="205">
        <v>0.8</v>
      </c>
      <c r="G10" s="205">
        <v>0</v>
      </c>
      <c r="H10" s="205">
        <v>3</v>
      </c>
      <c r="I10" s="5">
        <v>284.05000000000007</v>
      </c>
      <c r="K10" s="224"/>
    </row>
    <row r="11" spans="1:11" ht="15" customHeight="1" x14ac:dyDescent="0.2">
      <c r="A11" t="s">
        <v>220</v>
      </c>
      <c r="B11" s="205">
        <v>565.62</v>
      </c>
      <c r="C11" s="205">
        <v>11.13</v>
      </c>
      <c r="D11" s="205">
        <v>0.52</v>
      </c>
      <c r="E11" s="205">
        <v>0.25</v>
      </c>
      <c r="F11" s="205">
        <v>1</v>
      </c>
      <c r="G11" s="205">
        <v>0</v>
      </c>
      <c r="H11" s="205">
        <v>1.33</v>
      </c>
      <c r="I11" s="5">
        <v>579.85</v>
      </c>
      <c r="K11" s="224"/>
    </row>
    <row r="12" spans="1:11" ht="15" customHeight="1" x14ac:dyDescent="0.2">
      <c r="A12" t="s">
        <v>116</v>
      </c>
      <c r="B12" s="205">
        <v>611.5</v>
      </c>
      <c r="C12" s="205">
        <v>4.4000000000000004</v>
      </c>
      <c r="D12" s="205">
        <v>0</v>
      </c>
      <c r="E12" s="205">
        <v>0</v>
      </c>
      <c r="F12" s="205">
        <v>0</v>
      </c>
      <c r="G12" s="205">
        <v>0</v>
      </c>
      <c r="H12" s="205">
        <v>1.8</v>
      </c>
      <c r="I12" s="5">
        <v>617.69999999999993</v>
      </c>
      <c r="K12" s="224"/>
    </row>
    <row r="13" spans="1:11" ht="15" customHeight="1" x14ac:dyDescent="0.2">
      <c r="A13" t="s">
        <v>117</v>
      </c>
      <c r="B13" s="205">
        <v>517.41</v>
      </c>
      <c r="C13" s="205">
        <v>15.7</v>
      </c>
      <c r="D13" s="205">
        <v>0</v>
      </c>
      <c r="E13" s="205">
        <v>0</v>
      </c>
      <c r="F13" s="205">
        <v>1.4</v>
      </c>
      <c r="G13" s="205">
        <v>0</v>
      </c>
      <c r="H13" s="205">
        <v>0</v>
      </c>
      <c r="I13" s="5">
        <v>534.51</v>
      </c>
      <c r="K13" s="224"/>
    </row>
    <row r="14" spans="1:11" ht="15" customHeight="1" x14ac:dyDescent="0.2">
      <c r="A14" t="s">
        <v>118</v>
      </c>
      <c r="B14" s="205">
        <v>554.20000000000005</v>
      </c>
      <c r="C14" s="205">
        <v>5.89</v>
      </c>
      <c r="D14" s="205">
        <v>0</v>
      </c>
      <c r="E14" s="205">
        <v>0.8</v>
      </c>
      <c r="F14" s="205">
        <v>0.4</v>
      </c>
      <c r="G14" s="205">
        <v>0</v>
      </c>
      <c r="H14" s="205">
        <v>0.2</v>
      </c>
      <c r="I14" s="5">
        <v>561.49</v>
      </c>
      <c r="K14" s="224"/>
    </row>
    <row r="15" spans="1:11" ht="20.100000000000001" customHeight="1" x14ac:dyDescent="0.2">
      <c r="A15" t="s">
        <v>119</v>
      </c>
      <c r="B15" s="205">
        <v>452.02</v>
      </c>
      <c r="C15" s="205">
        <v>6.65</v>
      </c>
      <c r="D15" s="205">
        <v>0</v>
      </c>
      <c r="E15" s="205">
        <v>0</v>
      </c>
      <c r="F15" s="205">
        <v>0</v>
      </c>
      <c r="G15" s="205">
        <v>0</v>
      </c>
      <c r="H15" s="205">
        <v>1.27</v>
      </c>
      <c r="I15" s="5">
        <v>459.93999999999994</v>
      </c>
      <c r="K15" s="224"/>
    </row>
    <row r="16" spans="1:11" ht="15" customHeight="1" x14ac:dyDescent="0.2">
      <c r="A16" t="s">
        <v>120</v>
      </c>
      <c r="B16" s="205">
        <v>582.49</v>
      </c>
      <c r="C16" s="205">
        <v>5.4</v>
      </c>
      <c r="D16" s="205">
        <v>0</v>
      </c>
      <c r="E16" s="205">
        <v>0.4</v>
      </c>
      <c r="F16" s="205">
        <v>0</v>
      </c>
      <c r="G16" s="205">
        <v>0</v>
      </c>
      <c r="H16" s="205">
        <v>3</v>
      </c>
      <c r="I16" s="5">
        <v>591.29</v>
      </c>
      <c r="K16" s="224"/>
    </row>
    <row r="17" spans="1:11" ht="15" customHeight="1" x14ac:dyDescent="0.2">
      <c r="A17" t="s">
        <v>121</v>
      </c>
      <c r="B17" s="205">
        <v>711.3</v>
      </c>
      <c r="C17" s="205">
        <v>8.4</v>
      </c>
      <c r="D17" s="205">
        <v>0</v>
      </c>
      <c r="E17" s="205">
        <v>0</v>
      </c>
      <c r="F17" s="205">
        <v>0</v>
      </c>
      <c r="G17" s="205">
        <v>0</v>
      </c>
      <c r="H17" s="205">
        <v>1.2</v>
      </c>
      <c r="I17" s="5">
        <v>720.9</v>
      </c>
      <c r="K17" s="224"/>
    </row>
    <row r="18" spans="1:11" ht="15" customHeight="1" x14ac:dyDescent="0.2">
      <c r="A18" t="s">
        <v>122</v>
      </c>
      <c r="B18" s="205">
        <v>1674.94</v>
      </c>
      <c r="C18" s="205">
        <v>27.39</v>
      </c>
      <c r="D18" s="205">
        <v>0.97</v>
      </c>
      <c r="E18" s="205">
        <v>0.9</v>
      </c>
      <c r="F18" s="205">
        <v>1.65</v>
      </c>
      <c r="G18" s="205">
        <v>0</v>
      </c>
      <c r="H18" s="205">
        <v>3.4</v>
      </c>
      <c r="I18" s="5">
        <v>1709.2500000000005</v>
      </c>
      <c r="K18" s="224"/>
    </row>
    <row r="19" spans="1:11" ht="15" customHeight="1" x14ac:dyDescent="0.2">
      <c r="A19" t="s">
        <v>123</v>
      </c>
      <c r="B19" s="205">
        <v>2676.93</v>
      </c>
      <c r="C19" s="205">
        <v>9.9</v>
      </c>
      <c r="D19" s="205">
        <v>0.4</v>
      </c>
      <c r="E19" s="205">
        <v>0.5</v>
      </c>
      <c r="F19" s="205">
        <v>0.6</v>
      </c>
      <c r="G19" s="205">
        <v>0</v>
      </c>
      <c r="H19" s="205">
        <v>5.6</v>
      </c>
      <c r="I19" s="5">
        <v>2693.93</v>
      </c>
      <c r="K19" s="224"/>
    </row>
    <row r="20" spans="1:11" ht="20.100000000000001" customHeight="1" x14ac:dyDescent="0.2">
      <c r="A20" t="s">
        <v>124</v>
      </c>
      <c r="B20" s="205">
        <v>890.26</v>
      </c>
      <c r="C20" s="205">
        <v>25.1</v>
      </c>
      <c r="D20" s="205">
        <v>0.5</v>
      </c>
      <c r="E20" s="205">
        <v>1.61</v>
      </c>
      <c r="F20" s="205">
        <v>0.31</v>
      </c>
      <c r="G20" s="205">
        <v>0</v>
      </c>
      <c r="H20" s="205">
        <v>19.3</v>
      </c>
      <c r="I20" s="5">
        <v>937.07999999999993</v>
      </c>
      <c r="K20" s="224"/>
    </row>
    <row r="21" spans="1:11" ht="15" customHeight="1" x14ac:dyDescent="0.2">
      <c r="A21" t="s">
        <v>125</v>
      </c>
      <c r="B21" s="205">
        <v>328</v>
      </c>
      <c r="C21" s="205">
        <v>4.4000000000000004</v>
      </c>
      <c r="D21" s="205">
        <v>0</v>
      </c>
      <c r="E21" s="205">
        <v>0</v>
      </c>
      <c r="F21" s="205">
        <v>0</v>
      </c>
      <c r="G21" s="205">
        <v>0</v>
      </c>
      <c r="H21" s="205">
        <v>4</v>
      </c>
      <c r="I21" s="5">
        <v>336.4</v>
      </c>
      <c r="K21" s="224"/>
    </row>
    <row r="22" spans="1:11" ht="15" customHeight="1" x14ac:dyDescent="0.2">
      <c r="A22" t="s">
        <v>126</v>
      </c>
      <c r="B22" s="205">
        <v>489.92</v>
      </c>
      <c r="C22" s="205">
        <v>9.5</v>
      </c>
      <c r="D22" s="205">
        <v>0.49</v>
      </c>
      <c r="E22" s="205">
        <v>0.43</v>
      </c>
      <c r="F22" s="205">
        <v>0</v>
      </c>
      <c r="G22" s="205">
        <v>0</v>
      </c>
      <c r="H22" s="205">
        <v>3.2</v>
      </c>
      <c r="I22" s="5">
        <v>503.54</v>
      </c>
      <c r="K22" s="224"/>
    </row>
    <row r="23" spans="1:11" ht="15" customHeight="1" x14ac:dyDescent="0.2">
      <c r="A23" t="s">
        <v>127</v>
      </c>
      <c r="B23" s="205">
        <v>395.56</v>
      </c>
      <c r="C23" s="205">
        <v>29.12</v>
      </c>
      <c r="D23" s="205">
        <v>0.8</v>
      </c>
      <c r="E23" s="205">
        <v>3.14</v>
      </c>
      <c r="F23" s="205">
        <v>2.6</v>
      </c>
      <c r="G23" s="205">
        <v>0</v>
      </c>
      <c r="H23" s="205">
        <v>5.4</v>
      </c>
      <c r="I23" s="5">
        <v>436.62</v>
      </c>
      <c r="K23" s="224"/>
    </row>
    <row r="24" spans="1:11" ht="15" customHeight="1" x14ac:dyDescent="0.2">
      <c r="A24" t="s">
        <v>200</v>
      </c>
      <c r="B24" s="205">
        <v>135.41999999999999</v>
      </c>
      <c r="C24" s="205">
        <v>5.84</v>
      </c>
      <c r="D24" s="205">
        <v>1</v>
      </c>
      <c r="E24" s="205">
        <v>0</v>
      </c>
      <c r="F24" s="205">
        <v>0</v>
      </c>
      <c r="G24" s="205">
        <v>0</v>
      </c>
      <c r="H24" s="205">
        <v>2.6</v>
      </c>
      <c r="I24" s="5">
        <v>144.85999999999999</v>
      </c>
      <c r="K24" s="224"/>
    </row>
    <row r="25" spans="1:11" ht="20.100000000000001" customHeight="1" x14ac:dyDescent="0.2">
      <c r="A25" t="s">
        <v>128</v>
      </c>
      <c r="B25" s="205">
        <v>601.6</v>
      </c>
      <c r="C25" s="205">
        <v>14.1</v>
      </c>
      <c r="D25" s="205">
        <v>1</v>
      </c>
      <c r="E25" s="205">
        <v>0.1</v>
      </c>
      <c r="F25" s="205">
        <v>0.4</v>
      </c>
      <c r="G25" s="205">
        <v>0</v>
      </c>
      <c r="H25" s="205">
        <v>3.2</v>
      </c>
      <c r="I25" s="5">
        <v>620.40000000000009</v>
      </c>
      <c r="K25" s="224"/>
    </row>
    <row r="26" spans="1:11" ht="15" customHeight="1" x14ac:dyDescent="0.2">
      <c r="A26" t="s">
        <v>129</v>
      </c>
      <c r="B26" s="205">
        <v>1592.6</v>
      </c>
      <c r="C26" s="205">
        <v>3.8</v>
      </c>
      <c r="D26" s="205">
        <v>0</v>
      </c>
      <c r="E26" s="205">
        <v>0</v>
      </c>
      <c r="F26" s="205">
        <v>0</v>
      </c>
      <c r="G26" s="205">
        <v>0</v>
      </c>
      <c r="H26" s="205">
        <v>3</v>
      </c>
      <c r="I26" s="5">
        <v>1599.3999999999999</v>
      </c>
      <c r="K26" s="224"/>
    </row>
    <row r="27" spans="1:11" ht="15" customHeight="1" x14ac:dyDescent="0.2">
      <c r="A27" t="s">
        <v>130</v>
      </c>
      <c r="B27" s="205">
        <v>86.84</v>
      </c>
      <c r="C27" s="205">
        <v>6.98</v>
      </c>
      <c r="D27" s="205">
        <v>3.44</v>
      </c>
      <c r="E27" s="205">
        <v>3.54</v>
      </c>
      <c r="F27" s="205">
        <v>3.44</v>
      </c>
      <c r="G27" s="205">
        <v>0</v>
      </c>
      <c r="H27" s="205">
        <v>0</v>
      </c>
      <c r="I27" s="5">
        <v>104.24000000000001</v>
      </c>
      <c r="K27" s="224"/>
    </row>
    <row r="28" spans="1:11" ht="15" customHeight="1" x14ac:dyDescent="0.2">
      <c r="A28" t="s">
        <v>221</v>
      </c>
      <c r="B28" s="205">
        <v>569.57000000000005</v>
      </c>
      <c r="C28" s="205">
        <v>25.3</v>
      </c>
      <c r="D28" s="205">
        <v>0.39</v>
      </c>
      <c r="E28" s="205">
        <v>10.56</v>
      </c>
      <c r="F28" s="205">
        <v>1.31</v>
      </c>
      <c r="G28" s="205">
        <v>0</v>
      </c>
      <c r="H28" s="205">
        <v>4.78</v>
      </c>
      <c r="I28" s="5">
        <v>611.90999999999985</v>
      </c>
      <c r="K28" s="224"/>
    </row>
    <row r="29" spans="1:11" ht="15" customHeight="1" x14ac:dyDescent="0.2">
      <c r="A29" t="s">
        <v>131</v>
      </c>
      <c r="B29" s="205">
        <v>757.25</v>
      </c>
      <c r="C29" s="205">
        <v>0</v>
      </c>
      <c r="D29" s="205">
        <v>0</v>
      </c>
      <c r="E29" s="205">
        <v>0.2</v>
      </c>
      <c r="F29" s="205">
        <v>0.5</v>
      </c>
      <c r="G29" s="205">
        <v>0</v>
      </c>
      <c r="H29" s="205">
        <v>1.5</v>
      </c>
      <c r="I29" s="5">
        <v>759.45</v>
      </c>
      <c r="K29" s="224"/>
    </row>
    <row r="30" spans="1:11" ht="20.100000000000001" customHeight="1" x14ac:dyDescent="0.2">
      <c r="A30" t="s">
        <v>132</v>
      </c>
      <c r="B30" s="205">
        <v>421.65</v>
      </c>
      <c r="C30" s="205">
        <v>5.86</v>
      </c>
      <c r="D30" s="205">
        <v>0.13</v>
      </c>
      <c r="E30" s="205">
        <v>14.45</v>
      </c>
      <c r="F30" s="205">
        <v>2.54</v>
      </c>
      <c r="G30" s="205">
        <v>0</v>
      </c>
      <c r="H30" s="205">
        <v>0.44</v>
      </c>
      <c r="I30" s="5">
        <v>445.07</v>
      </c>
      <c r="K30" s="224"/>
    </row>
    <row r="31" spans="1:11" ht="15" customHeight="1" x14ac:dyDescent="0.2">
      <c r="A31" t="s">
        <v>133</v>
      </c>
      <c r="B31" s="205">
        <v>98.49</v>
      </c>
      <c r="C31" s="205">
        <v>19.149999999999999</v>
      </c>
      <c r="D31" s="205">
        <v>4.92</v>
      </c>
      <c r="E31" s="205">
        <v>3.9</v>
      </c>
      <c r="F31" s="205">
        <v>4.6399999999999997</v>
      </c>
      <c r="G31" s="205">
        <v>1.5</v>
      </c>
      <c r="H31" s="205">
        <v>0.56999999999999995</v>
      </c>
      <c r="I31" s="5">
        <v>133.16999999999999</v>
      </c>
      <c r="K31" s="224"/>
    </row>
    <row r="32" spans="1:11" ht="15" customHeight="1" x14ac:dyDescent="0.2">
      <c r="A32" t="s">
        <v>134</v>
      </c>
      <c r="B32" s="205">
        <v>474.4</v>
      </c>
      <c r="C32" s="205">
        <v>11.6</v>
      </c>
      <c r="D32" s="205">
        <v>0</v>
      </c>
      <c r="E32" s="205">
        <v>3.6</v>
      </c>
      <c r="F32" s="205">
        <v>1.9</v>
      </c>
      <c r="G32" s="205">
        <v>0</v>
      </c>
      <c r="H32" s="205">
        <v>2.6</v>
      </c>
      <c r="I32" s="5">
        <v>494.1</v>
      </c>
      <c r="K32" s="224"/>
    </row>
    <row r="33" spans="1:11" ht="15" customHeight="1" x14ac:dyDescent="0.2">
      <c r="A33" t="s">
        <v>135</v>
      </c>
      <c r="B33" s="205">
        <v>1547.91</v>
      </c>
      <c r="C33" s="205">
        <v>15.6</v>
      </c>
      <c r="D33" s="205">
        <v>0</v>
      </c>
      <c r="E33" s="205">
        <v>0</v>
      </c>
      <c r="F33" s="205">
        <v>0</v>
      </c>
      <c r="G33" s="205">
        <v>0</v>
      </c>
      <c r="H33" s="205">
        <v>9.4</v>
      </c>
      <c r="I33" s="5">
        <v>1572.91</v>
      </c>
      <c r="K33" s="224"/>
    </row>
    <row r="34" spans="1:11" ht="15" customHeight="1" x14ac:dyDescent="0.2">
      <c r="A34" t="s">
        <v>136</v>
      </c>
      <c r="B34" s="205">
        <v>401.19</v>
      </c>
      <c r="C34" s="205">
        <v>8.1</v>
      </c>
      <c r="D34" s="205">
        <v>0</v>
      </c>
      <c r="E34" s="205">
        <v>1</v>
      </c>
      <c r="F34" s="205">
        <v>0.5</v>
      </c>
      <c r="G34" s="205">
        <v>0</v>
      </c>
      <c r="H34" s="205">
        <v>4.5999999999999996</v>
      </c>
      <c r="I34" s="5">
        <v>415.39000000000004</v>
      </c>
      <c r="K34" s="224"/>
    </row>
    <row r="35" spans="1:11" ht="20.100000000000001" customHeight="1" x14ac:dyDescent="0.2">
      <c r="A35" t="s">
        <v>137</v>
      </c>
      <c r="B35" s="205">
        <v>413</v>
      </c>
      <c r="C35" s="205">
        <v>0</v>
      </c>
      <c r="D35" s="205">
        <v>0</v>
      </c>
      <c r="E35" s="205">
        <v>0</v>
      </c>
      <c r="F35" s="205">
        <v>0</v>
      </c>
      <c r="G35" s="205">
        <v>0</v>
      </c>
      <c r="H35" s="205">
        <v>0</v>
      </c>
      <c r="I35" s="5">
        <v>413</v>
      </c>
      <c r="K35" s="224"/>
    </row>
    <row r="36" spans="1:11" ht="15" customHeight="1" x14ac:dyDescent="0.2">
      <c r="A36" t="s">
        <v>138</v>
      </c>
      <c r="B36" s="205">
        <v>971.83</v>
      </c>
      <c r="C36" s="205">
        <v>14.34</v>
      </c>
      <c r="D36" s="205">
        <v>0.56999999999999995</v>
      </c>
      <c r="E36" s="205">
        <v>10.53</v>
      </c>
      <c r="F36" s="205">
        <v>1.58</v>
      </c>
      <c r="G36" s="205">
        <v>0</v>
      </c>
      <c r="H36" s="205">
        <v>4</v>
      </c>
      <c r="I36" s="5">
        <v>1002.8500000000001</v>
      </c>
      <c r="K36" s="224"/>
    </row>
    <row r="37" spans="1:11" ht="20.100000000000001" customHeight="1" x14ac:dyDescent="0.2">
      <c r="A37" t="s">
        <v>139</v>
      </c>
      <c r="B37" s="205">
        <v>23076.859999999997</v>
      </c>
      <c r="C37" s="205">
        <v>443.69</v>
      </c>
      <c r="D37" s="205">
        <v>24.49</v>
      </c>
      <c r="E37" s="205">
        <v>108.04</v>
      </c>
      <c r="F37" s="205">
        <v>39.479999999999997</v>
      </c>
      <c r="G37" s="205">
        <v>3.5</v>
      </c>
      <c r="H37" s="205">
        <v>122.94000000000001</v>
      </c>
      <c r="I37" s="5">
        <v>23818.999999999996</v>
      </c>
      <c r="K37" s="224"/>
    </row>
    <row r="38" spans="1:11" ht="20.100000000000001" customHeight="1" x14ac:dyDescent="0.2">
      <c r="A38" t="s">
        <v>31</v>
      </c>
      <c r="B38" s="205">
        <v>18.899999999999999</v>
      </c>
      <c r="C38" s="205">
        <v>0.6</v>
      </c>
      <c r="D38" s="205">
        <v>0</v>
      </c>
      <c r="E38" s="205">
        <v>1.05</v>
      </c>
      <c r="F38" s="205">
        <v>0.2</v>
      </c>
      <c r="G38" s="205">
        <v>0</v>
      </c>
      <c r="H38" s="205">
        <v>1.6</v>
      </c>
      <c r="I38" s="5">
        <v>22.35</v>
      </c>
      <c r="K38" s="224"/>
    </row>
    <row r="39" spans="1:11" ht="39.950000000000003" customHeight="1" x14ac:dyDescent="0.25">
      <c r="A39" s="160" t="s">
        <v>950</v>
      </c>
    </row>
    <row r="40" spans="1:11" x14ac:dyDescent="0.2">
      <c r="A40" s="204" t="s">
        <v>377</v>
      </c>
      <c r="B40" s="204" t="s">
        <v>378</v>
      </c>
    </row>
    <row r="41" spans="1:11" x14ac:dyDescent="0.2">
      <c r="A41" t="s">
        <v>369</v>
      </c>
      <c r="B41" t="s">
        <v>576</v>
      </c>
    </row>
    <row r="42" spans="1:11" x14ac:dyDescent="0.2">
      <c r="A42" t="s">
        <v>370</v>
      </c>
      <c r="B42" t="s">
        <v>948</v>
      </c>
    </row>
    <row r="43" spans="1:11" x14ac:dyDescent="0.2">
      <c r="A43" t="s">
        <v>371</v>
      </c>
      <c r="B43" t="s">
        <v>949</v>
      </c>
    </row>
  </sheetData>
  <phoneticPr fontId="5" type="noConversion"/>
  <hyperlinks>
    <hyperlink ref="H1" location="Contents!A1" display="Return to contents" xr:uid="{00000000-0004-0000-4B00-000000000000}"/>
  </hyperlinks>
  <pageMargins left="0.75" right="0.75" top="1" bottom="1" header="0.5" footer="0.5"/>
  <pageSetup paperSize="9" orientation="portrait" r:id="rId1"/>
  <headerFooter alignWithMargins="0"/>
  <tableParts count="2">
    <tablePart r:id="rId2"/>
    <tablePart r:id="rId3"/>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H36"/>
  <sheetViews>
    <sheetView showGridLines="0" workbookViewId="0"/>
  </sheetViews>
  <sheetFormatPr defaultRowHeight="15" x14ac:dyDescent="0.2"/>
  <cols>
    <col min="1" max="1" width="19.5546875" customWidth="1"/>
    <col min="2" max="2" width="24.88671875" customWidth="1"/>
    <col min="3" max="3" width="28.77734375" customWidth="1"/>
  </cols>
  <sheetData>
    <row r="1" spans="1:8" ht="19.5" x14ac:dyDescent="0.3">
      <c r="A1" s="175" t="s">
        <v>803</v>
      </c>
      <c r="H1" s="43" t="s">
        <v>7</v>
      </c>
    </row>
    <row r="2" spans="1:8" ht="30.75" customHeight="1" x14ac:dyDescent="0.2">
      <c r="A2" s="14" t="s">
        <v>208</v>
      </c>
      <c r="B2" s="207" t="s">
        <v>108</v>
      </c>
      <c r="C2" s="207" t="s">
        <v>106</v>
      </c>
    </row>
    <row r="3" spans="1:8" ht="15" customHeight="1" x14ac:dyDescent="0.2">
      <c r="A3" t="s">
        <v>111</v>
      </c>
      <c r="B3" s="22">
        <v>3.6</v>
      </c>
      <c r="C3" s="22">
        <v>1.2</v>
      </c>
    </row>
    <row r="4" spans="1:8" ht="15" customHeight="1" x14ac:dyDescent="0.2">
      <c r="A4" t="s">
        <v>112</v>
      </c>
      <c r="B4" s="22">
        <v>4.5999999999999996</v>
      </c>
      <c r="C4" s="22">
        <v>0</v>
      </c>
    </row>
    <row r="5" spans="1:8" ht="15" customHeight="1" x14ac:dyDescent="0.2">
      <c r="A5" t="s">
        <v>113</v>
      </c>
      <c r="B5" s="22">
        <v>1.6</v>
      </c>
      <c r="C5" s="22">
        <v>1</v>
      </c>
    </row>
    <row r="6" spans="1:8" ht="15" customHeight="1" x14ac:dyDescent="0.2">
      <c r="A6" t="s">
        <v>218</v>
      </c>
      <c r="B6" s="22">
        <v>23.75</v>
      </c>
      <c r="C6" s="22">
        <v>14.12</v>
      </c>
    </row>
    <row r="7" spans="1:8" ht="15" customHeight="1" x14ac:dyDescent="0.2">
      <c r="A7" t="s">
        <v>219</v>
      </c>
      <c r="B7" s="22">
        <v>26.15</v>
      </c>
      <c r="C7" s="22">
        <v>19.100000000000001</v>
      </c>
    </row>
    <row r="8" spans="1:8" ht="15" customHeight="1" x14ac:dyDescent="0.2">
      <c r="A8" t="s">
        <v>114</v>
      </c>
      <c r="B8" s="22">
        <v>2.4</v>
      </c>
      <c r="C8" s="22">
        <v>0</v>
      </c>
    </row>
    <row r="9" spans="1:8" ht="15" customHeight="1" x14ac:dyDescent="0.2">
      <c r="A9" t="s">
        <v>220</v>
      </c>
      <c r="B9" s="22">
        <v>2.6</v>
      </c>
      <c r="C9" s="22">
        <v>0</v>
      </c>
    </row>
    <row r="10" spans="1:8" ht="15" customHeight="1" x14ac:dyDescent="0.2">
      <c r="A10" t="s">
        <v>116</v>
      </c>
      <c r="B10" s="22">
        <v>3</v>
      </c>
      <c r="C10" s="22">
        <v>0</v>
      </c>
    </row>
    <row r="11" spans="1:8" ht="15" customHeight="1" x14ac:dyDescent="0.2">
      <c r="A11" t="s">
        <v>117</v>
      </c>
      <c r="B11" s="22">
        <v>6.18</v>
      </c>
      <c r="C11" s="22">
        <v>3.2</v>
      </c>
    </row>
    <row r="12" spans="1:8" ht="15" customHeight="1" x14ac:dyDescent="0.2">
      <c r="A12" t="s">
        <v>118</v>
      </c>
      <c r="B12" s="22">
        <v>7.7</v>
      </c>
      <c r="C12" s="22">
        <v>5.8</v>
      </c>
    </row>
    <row r="13" spans="1:8" ht="15" customHeight="1" x14ac:dyDescent="0.2">
      <c r="A13" t="s">
        <v>119</v>
      </c>
      <c r="B13" s="22">
        <v>0</v>
      </c>
      <c r="C13" s="22">
        <v>0</v>
      </c>
    </row>
    <row r="14" spans="1:8" ht="15" customHeight="1" x14ac:dyDescent="0.2">
      <c r="A14" t="s">
        <v>120</v>
      </c>
      <c r="B14" s="22">
        <v>4.5</v>
      </c>
      <c r="C14" s="22">
        <v>1</v>
      </c>
    </row>
    <row r="15" spans="1:8" ht="15" customHeight="1" x14ac:dyDescent="0.2">
      <c r="A15" t="s">
        <v>121</v>
      </c>
      <c r="B15" s="22">
        <v>6</v>
      </c>
      <c r="C15" s="22">
        <v>1</v>
      </c>
    </row>
    <row r="16" spans="1:8" ht="15" customHeight="1" x14ac:dyDescent="0.2">
      <c r="A16" t="s">
        <v>122</v>
      </c>
      <c r="B16" s="22">
        <v>3</v>
      </c>
      <c r="C16" s="22">
        <v>0</v>
      </c>
    </row>
    <row r="17" spans="1:3" ht="15" customHeight="1" x14ac:dyDescent="0.2">
      <c r="A17" t="s">
        <v>123</v>
      </c>
      <c r="B17" s="22">
        <v>63.8</v>
      </c>
      <c r="C17" s="22">
        <v>40</v>
      </c>
    </row>
    <row r="18" spans="1:3" ht="15" customHeight="1" x14ac:dyDescent="0.2">
      <c r="A18" t="s">
        <v>124</v>
      </c>
      <c r="B18" s="22">
        <v>79.86</v>
      </c>
      <c r="C18" s="22">
        <v>64</v>
      </c>
    </row>
    <row r="19" spans="1:3" ht="15" customHeight="1" x14ac:dyDescent="0.2">
      <c r="A19" t="s">
        <v>125</v>
      </c>
      <c r="B19" s="22">
        <v>5.3</v>
      </c>
      <c r="C19" s="22">
        <v>3.7</v>
      </c>
    </row>
    <row r="20" spans="1:3" ht="15" customHeight="1" x14ac:dyDescent="0.2">
      <c r="A20" t="s">
        <v>126</v>
      </c>
      <c r="B20" s="22">
        <v>10.65</v>
      </c>
      <c r="C20" s="22">
        <v>6</v>
      </c>
    </row>
    <row r="21" spans="1:3" ht="15" customHeight="1" x14ac:dyDescent="0.2">
      <c r="A21" t="s">
        <v>127</v>
      </c>
      <c r="B21" s="22">
        <v>0</v>
      </c>
      <c r="C21" s="22">
        <v>0</v>
      </c>
    </row>
    <row r="22" spans="1:3" ht="15" customHeight="1" x14ac:dyDescent="0.2">
      <c r="A22" t="s">
        <v>200</v>
      </c>
      <c r="B22" s="22">
        <v>78.7</v>
      </c>
      <c r="C22" s="22">
        <v>64.2</v>
      </c>
    </row>
    <row r="23" spans="1:3" ht="15" customHeight="1" x14ac:dyDescent="0.2">
      <c r="A23" t="s">
        <v>128</v>
      </c>
      <c r="B23" s="22">
        <v>3</v>
      </c>
      <c r="C23" s="22">
        <v>1</v>
      </c>
    </row>
    <row r="24" spans="1:3" ht="15" customHeight="1" x14ac:dyDescent="0.2">
      <c r="A24" t="s">
        <v>129</v>
      </c>
      <c r="B24" s="22">
        <v>12.9</v>
      </c>
      <c r="C24" s="22">
        <v>8.8000000000000007</v>
      </c>
    </row>
    <row r="25" spans="1:3" ht="15" customHeight="1" x14ac:dyDescent="0.2">
      <c r="A25" t="s">
        <v>130</v>
      </c>
      <c r="B25" s="22">
        <v>0</v>
      </c>
      <c r="C25" s="22">
        <v>0</v>
      </c>
    </row>
    <row r="26" spans="1:3" ht="15" customHeight="1" x14ac:dyDescent="0.2">
      <c r="A26" t="s">
        <v>221</v>
      </c>
      <c r="B26" s="22">
        <v>3.8</v>
      </c>
      <c r="C26" s="22">
        <v>3.8</v>
      </c>
    </row>
    <row r="27" spans="1:3" ht="15" customHeight="1" x14ac:dyDescent="0.2">
      <c r="A27" t="s">
        <v>131</v>
      </c>
      <c r="B27" s="22">
        <v>2.5</v>
      </c>
      <c r="C27" s="22">
        <v>1.5</v>
      </c>
    </row>
    <row r="28" spans="1:3" ht="15" customHeight="1" x14ac:dyDescent="0.2">
      <c r="A28" t="s">
        <v>132</v>
      </c>
      <c r="B28" s="22">
        <v>0</v>
      </c>
      <c r="C28" s="22">
        <v>0</v>
      </c>
    </row>
    <row r="29" spans="1:3" ht="15" customHeight="1" x14ac:dyDescent="0.2">
      <c r="A29" t="s">
        <v>133</v>
      </c>
      <c r="B29" s="22">
        <v>0</v>
      </c>
      <c r="C29" s="22">
        <v>0</v>
      </c>
    </row>
    <row r="30" spans="1:3" ht="15" customHeight="1" x14ac:dyDescent="0.2">
      <c r="A30" t="s">
        <v>134</v>
      </c>
      <c r="B30" s="22">
        <v>1.6</v>
      </c>
      <c r="C30" s="22">
        <v>0</v>
      </c>
    </row>
    <row r="31" spans="1:3" ht="15" customHeight="1" x14ac:dyDescent="0.2">
      <c r="A31" t="s">
        <v>135</v>
      </c>
      <c r="B31" s="22">
        <v>32.200000000000003</v>
      </c>
      <c r="C31" s="22">
        <v>21.3</v>
      </c>
    </row>
    <row r="32" spans="1:3" ht="15" customHeight="1" x14ac:dyDescent="0.2">
      <c r="A32" t="s">
        <v>136</v>
      </c>
      <c r="B32" s="22">
        <v>6.6</v>
      </c>
      <c r="C32" s="22">
        <v>4.5999999999999996</v>
      </c>
    </row>
    <row r="33" spans="1:3" ht="15" customHeight="1" x14ac:dyDescent="0.2">
      <c r="A33" t="s">
        <v>137</v>
      </c>
      <c r="B33" s="22">
        <v>0.8</v>
      </c>
      <c r="C33" s="22">
        <v>0.8</v>
      </c>
    </row>
    <row r="34" spans="1:3" ht="15" customHeight="1" x14ac:dyDescent="0.2">
      <c r="A34" t="s">
        <v>138</v>
      </c>
      <c r="B34" s="22">
        <v>2.83</v>
      </c>
      <c r="C34" s="22">
        <v>0</v>
      </c>
    </row>
    <row r="35" spans="1:3" ht="15" customHeight="1" x14ac:dyDescent="0.2">
      <c r="A35" t="s">
        <v>139</v>
      </c>
      <c r="B35" s="22">
        <v>399.62000000000006</v>
      </c>
      <c r="C35" s="22">
        <v>266.12000000000006</v>
      </c>
    </row>
    <row r="36" spans="1:3" ht="15" customHeight="1" x14ac:dyDescent="0.2">
      <c r="A36" t="s">
        <v>31</v>
      </c>
      <c r="B36">
        <v>0</v>
      </c>
      <c r="C36">
        <v>0</v>
      </c>
    </row>
  </sheetData>
  <phoneticPr fontId="5" type="noConversion"/>
  <hyperlinks>
    <hyperlink ref="H1" location="Contents!A1" display="Return to contents" xr:uid="{00000000-0004-0000-4C00-000000000000}"/>
  </hyperlinks>
  <pageMargins left="0.75" right="0.75" top="1" bottom="1" header="0.5" footer="0.5"/>
  <pageSetup paperSize="9" scale="99" orientation="portrait" r:id="rId1"/>
  <headerFooter alignWithMargins="0"/>
  <tableParts count="1">
    <tablePart r:id="rId2"/>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31"/>
  <dimension ref="A1:L9"/>
  <sheetViews>
    <sheetView showGridLines="0" workbookViewId="0"/>
  </sheetViews>
  <sheetFormatPr defaultRowHeight="15" x14ac:dyDescent="0.2"/>
  <cols>
    <col min="1" max="2" width="9.21875" customWidth="1"/>
    <col min="3" max="12" width="7.33203125" customWidth="1"/>
  </cols>
  <sheetData>
    <row r="1" spans="1:12" ht="19.5" x14ac:dyDescent="0.3">
      <c r="A1" s="175" t="s">
        <v>352</v>
      </c>
      <c r="L1" s="43" t="s">
        <v>7</v>
      </c>
    </row>
    <row r="2" spans="1:12" x14ac:dyDescent="0.2">
      <c r="A2" t="s">
        <v>295</v>
      </c>
      <c r="L2" s="1"/>
    </row>
    <row r="4" spans="1:12" ht="15.75" x14ac:dyDescent="0.25">
      <c r="A4" s="37"/>
    </row>
    <row r="9" spans="1:12" ht="11.45" customHeight="1" x14ac:dyDescent="0.2"/>
  </sheetData>
  <hyperlinks>
    <hyperlink ref="L1" location="Contents!A1" display="Return to contents" xr:uid="{00000000-0004-0000-4D00-000000000000}"/>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33"/>
  <dimension ref="A1:H37"/>
  <sheetViews>
    <sheetView showGridLines="0" workbookViewId="0"/>
  </sheetViews>
  <sheetFormatPr defaultColWidth="8.88671875" defaultRowHeight="12.75" x14ac:dyDescent="0.2"/>
  <cols>
    <col min="1" max="1" width="23.88671875" style="72" customWidth="1"/>
    <col min="2" max="4" width="9.6640625" style="72" customWidth="1"/>
    <col min="5" max="16384" width="8.88671875" style="72"/>
  </cols>
  <sheetData>
    <row r="1" spans="1:8" ht="19.5" x14ac:dyDescent="0.3">
      <c r="A1" s="175" t="s">
        <v>805</v>
      </c>
      <c r="H1" s="43" t="s">
        <v>7</v>
      </c>
    </row>
    <row r="2" spans="1:8" ht="15" customHeight="1" x14ac:dyDescent="0.2">
      <c r="A2" s="350" t="s">
        <v>208</v>
      </c>
      <c r="B2" s="351" t="s">
        <v>213</v>
      </c>
      <c r="C2" s="351" t="s">
        <v>222</v>
      </c>
      <c r="D2" s="351" t="s">
        <v>420</v>
      </c>
      <c r="E2" s="351" t="s">
        <v>329</v>
      </c>
      <c r="F2" s="351" t="s">
        <v>402</v>
      </c>
    </row>
    <row r="3" spans="1:8" ht="15" customHeight="1" x14ac:dyDescent="0.2">
      <c r="A3" s="349" t="s">
        <v>111</v>
      </c>
      <c r="B3" s="138">
        <v>60</v>
      </c>
      <c r="C3" s="138">
        <v>64</v>
      </c>
      <c r="D3" s="138">
        <v>57</v>
      </c>
      <c r="E3" s="1">
        <v>56</v>
      </c>
      <c r="F3" s="1">
        <v>59</v>
      </c>
    </row>
    <row r="4" spans="1:8" ht="15" customHeight="1" x14ac:dyDescent="0.2">
      <c r="A4" s="349" t="s">
        <v>112</v>
      </c>
      <c r="B4" s="138">
        <v>83</v>
      </c>
      <c r="C4" s="138">
        <v>96</v>
      </c>
      <c r="D4" s="138">
        <v>89</v>
      </c>
      <c r="E4" s="1">
        <v>84</v>
      </c>
      <c r="F4" s="1">
        <v>92</v>
      </c>
    </row>
    <row r="5" spans="1:8" ht="15" customHeight="1" x14ac:dyDescent="0.2">
      <c r="A5" s="349" t="s">
        <v>113</v>
      </c>
      <c r="B5" s="138">
        <v>43</v>
      </c>
      <c r="C5" s="138">
        <v>37</v>
      </c>
      <c r="D5" s="138">
        <v>23</v>
      </c>
      <c r="E5" s="1">
        <v>26</v>
      </c>
      <c r="F5" s="1">
        <v>19</v>
      </c>
    </row>
    <row r="6" spans="1:8" ht="15" customHeight="1" x14ac:dyDescent="0.2">
      <c r="A6" s="349" t="s">
        <v>218</v>
      </c>
      <c r="B6" s="138">
        <v>25.8</v>
      </c>
      <c r="C6" s="138">
        <v>21</v>
      </c>
      <c r="D6" s="138">
        <v>19</v>
      </c>
      <c r="E6" s="1">
        <v>23</v>
      </c>
      <c r="F6" s="1">
        <v>14</v>
      </c>
    </row>
    <row r="7" spans="1:8" ht="15" customHeight="1" x14ac:dyDescent="0.2">
      <c r="A7" s="349" t="s">
        <v>219</v>
      </c>
      <c r="B7" s="138">
        <v>101</v>
      </c>
      <c r="C7" s="138">
        <v>119</v>
      </c>
      <c r="D7" s="138">
        <v>88</v>
      </c>
      <c r="E7" s="1">
        <v>97</v>
      </c>
      <c r="F7" s="1">
        <v>92</v>
      </c>
    </row>
    <row r="8" spans="1:8" ht="20.100000000000001" customHeight="1" x14ac:dyDescent="0.2">
      <c r="A8" s="349" t="s">
        <v>114</v>
      </c>
      <c r="B8" s="138">
        <v>23</v>
      </c>
      <c r="C8" s="138">
        <v>19</v>
      </c>
      <c r="D8" s="138">
        <v>21</v>
      </c>
      <c r="E8" s="1">
        <v>23</v>
      </c>
      <c r="F8" s="1">
        <v>18</v>
      </c>
    </row>
    <row r="9" spans="1:8" ht="15" customHeight="1" x14ac:dyDescent="0.2">
      <c r="A9" s="349" t="s">
        <v>220</v>
      </c>
      <c r="B9" s="138">
        <v>43</v>
      </c>
      <c r="C9" s="138">
        <v>58</v>
      </c>
      <c r="D9" s="138">
        <v>48</v>
      </c>
      <c r="E9" s="1">
        <v>43</v>
      </c>
      <c r="F9" s="1">
        <v>51</v>
      </c>
    </row>
    <row r="10" spans="1:8" ht="15" customHeight="1" x14ac:dyDescent="0.2">
      <c r="A10" s="349" t="s">
        <v>116</v>
      </c>
      <c r="B10" s="138">
        <v>40.28</v>
      </c>
      <c r="C10" s="138">
        <v>50</v>
      </c>
      <c r="D10" s="138">
        <v>48</v>
      </c>
      <c r="E10" s="1">
        <v>68</v>
      </c>
      <c r="F10" s="1">
        <v>45</v>
      </c>
    </row>
    <row r="11" spans="1:8" ht="15" customHeight="1" x14ac:dyDescent="0.2">
      <c r="A11" s="349" t="s">
        <v>117</v>
      </c>
      <c r="B11" s="138">
        <v>37</v>
      </c>
      <c r="C11" s="138">
        <v>44</v>
      </c>
      <c r="D11" s="138">
        <v>44</v>
      </c>
      <c r="E11" s="1">
        <v>60</v>
      </c>
      <c r="F11" s="1">
        <v>50</v>
      </c>
    </row>
    <row r="12" spans="1:8" ht="15" customHeight="1" x14ac:dyDescent="0.2">
      <c r="A12" s="349" t="s">
        <v>118</v>
      </c>
      <c r="B12" s="138">
        <v>52</v>
      </c>
      <c r="C12" s="138">
        <v>61</v>
      </c>
      <c r="D12" s="138">
        <v>69</v>
      </c>
      <c r="E12" s="1">
        <v>54</v>
      </c>
      <c r="F12" s="1">
        <v>61</v>
      </c>
    </row>
    <row r="13" spans="1:8" ht="20.100000000000001" customHeight="1" x14ac:dyDescent="0.2">
      <c r="A13" s="349" t="s">
        <v>119</v>
      </c>
      <c r="B13" s="138">
        <v>34</v>
      </c>
      <c r="C13" s="138">
        <v>38</v>
      </c>
      <c r="D13" s="138">
        <v>37</v>
      </c>
      <c r="E13" s="1">
        <v>40</v>
      </c>
      <c r="F13" s="1">
        <v>38</v>
      </c>
    </row>
    <row r="14" spans="1:8" ht="15" customHeight="1" x14ac:dyDescent="0.2">
      <c r="A14" s="349" t="s">
        <v>120</v>
      </c>
      <c r="B14" s="138">
        <v>57</v>
      </c>
      <c r="C14" s="138">
        <v>64</v>
      </c>
      <c r="D14" s="138">
        <v>73</v>
      </c>
      <c r="E14" s="1">
        <v>41</v>
      </c>
      <c r="F14" s="1">
        <v>52</v>
      </c>
    </row>
    <row r="15" spans="1:8" ht="15" customHeight="1" x14ac:dyDescent="0.2">
      <c r="A15" s="349" t="s">
        <v>121</v>
      </c>
      <c r="B15" s="138">
        <v>58</v>
      </c>
      <c r="C15" s="138">
        <v>57</v>
      </c>
      <c r="D15" s="138">
        <v>61</v>
      </c>
      <c r="E15" s="1">
        <v>45</v>
      </c>
      <c r="F15" s="1">
        <v>58</v>
      </c>
    </row>
    <row r="16" spans="1:8" ht="15" customHeight="1" x14ac:dyDescent="0.2">
      <c r="A16" s="349" t="s">
        <v>122</v>
      </c>
      <c r="B16" s="138">
        <v>121.95</v>
      </c>
      <c r="C16" s="138">
        <v>156</v>
      </c>
      <c r="D16" s="138">
        <v>178</v>
      </c>
      <c r="E16" s="1">
        <v>156</v>
      </c>
      <c r="F16" s="1">
        <v>136</v>
      </c>
    </row>
    <row r="17" spans="1:6" ht="15" customHeight="1" x14ac:dyDescent="0.2">
      <c r="A17" s="349" t="s">
        <v>123</v>
      </c>
      <c r="B17" s="138">
        <v>147</v>
      </c>
      <c r="C17" s="138">
        <v>181.6</v>
      </c>
      <c r="D17" s="138">
        <v>197</v>
      </c>
      <c r="E17" s="1">
        <v>178</v>
      </c>
      <c r="F17" s="1">
        <v>191</v>
      </c>
    </row>
    <row r="18" spans="1:6" ht="20.100000000000001" customHeight="1" x14ac:dyDescent="0.2">
      <c r="A18" s="349" t="s">
        <v>124</v>
      </c>
      <c r="B18" s="138">
        <v>70.48</v>
      </c>
      <c r="C18" s="138">
        <v>64.17</v>
      </c>
      <c r="D18" s="138">
        <v>44</v>
      </c>
      <c r="E18" s="1">
        <v>54</v>
      </c>
      <c r="F18" s="1">
        <v>37</v>
      </c>
    </row>
    <row r="19" spans="1:6" ht="15" customHeight="1" x14ac:dyDescent="0.2">
      <c r="A19" s="349" t="s">
        <v>125</v>
      </c>
      <c r="B19" s="138">
        <v>26</v>
      </c>
      <c r="C19" s="138">
        <v>28</v>
      </c>
      <c r="D19" s="138">
        <v>28</v>
      </c>
      <c r="E19" s="1">
        <v>23</v>
      </c>
      <c r="F19" s="1">
        <v>29</v>
      </c>
    </row>
    <row r="20" spans="1:6" ht="15" customHeight="1" x14ac:dyDescent="0.2">
      <c r="A20" s="349" t="s">
        <v>126</v>
      </c>
      <c r="B20" s="138">
        <v>28</v>
      </c>
      <c r="C20" s="138">
        <v>34</v>
      </c>
      <c r="D20" s="138">
        <v>36</v>
      </c>
      <c r="E20" s="1">
        <v>38</v>
      </c>
      <c r="F20" s="1">
        <v>31</v>
      </c>
    </row>
    <row r="21" spans="1:6" ht="15" customHeight="1" x14ac:dyDescent="0.2">
      <c r="A21" s="349" t="s">
        <v>127</v>
      </c>
      <c r="B21" s="138">
        <v>30</v>
      </c>
      <c r="C21" s="138">
        <v>20</v>
      </c>
      <c r="D21" s="138">
        <v>16</v>
      </c>
      <c r="E21" s="1">
        <v>34</v>
      </c>
      <c r="F21" s="1">
        <v>49</v>
      </c>
    </row>
    <row r="22" spans="1:6" ht="15" customHeight="1" x14ac:dyDescent="0.2">
      <c r="A22" s="349" t="s">
        <v>200</v>
      </c>
      <c r="B22" s="138">
        <v>5</v>
      </c>
      <c r="C22" s="138">
        <v>7</v>
      </c>
      <c r="D22" s="138">
        <v>4</v>
      </c>
      <c r="E22" s="1">
        <v>12</v>
      </c>
      <c r="F22" s="1">
        <v>6</v>
      </c>
    </row>
    <row r="23" spans="1:6" ht="20.100000000000001" customHeight="1" x14ac:dyDescent="0.2">
      <c r="A23" s="349" t="s">
        <v>128</v>
      </c>
      <c r="B23" s="138">
        <v>33</v>
      </c>
      <c r="C23" s="138">
        <v>27</v>
      </c>
      <c r="D23" s="138">
        <v>35</v>
      </c>
      <c r="E23" s="1">
        <v>38</v>
      </c>
      <c r="F23" s="1">
        <v>26</v>
      </c>
    </row>
    <row r="24" spans="1:6" ht="15" customHeight="1" x14ac:dyDescent="0.2">
      <c r="A24" s="349" t="s">
        <v>129</v>
      </c>
      <c r="B24" s="138">
        <v>111.23</v>
      </c>
      <c r="C24" s="138">
        <v>147.69</v>
      </c>
      <c r="D24" s="138">
        <v>131</v>
      </c>
      <c r="E24" s="1">
        <v>106</v>
      </c>
      <c r="F24" s="1">
        <v>50</v>
      </c>
    </row>
    <row r="25" spans="1:6" ht="15" customHeight="1" x14ac:dyDescent="0.2">
      <c r="A25" s="349" t="s">
        <v>130</v>
      </c>
      <c r="B25" s="138">
        <v>4</v>
      </c>
      <c r="C25" s="138">
        <v>6</v>
      </c>
      <c r="D25" s="138">
        <v>4</v>
      </c>
      <c r="E25" s="1">
        <v>4</v>
      </c>
      <c r="F25" s="1">
        <v>3</v>
      </c>
    </row>
    <row r="26" spans="1:6" ht="15" customHeight="1" x14ac:dyDescent="0.2">
      <c r="A26" s="349" t="s">
        <v>221</v>
      </c>
      <c r="B26" s="138">
        <v>37</v>
      </c>
      <c r="C26" s="138">
        <v>30</v>
      </c>
      <c r="D26" s="138">
        <v>31</v>
      </c>
      <c r="E26" s="1">
        <v>29</v>
      </c>
      <c r="F26" s="1">
        <v>27</v>
      </c>
    </row>
    <row r="27" spans="1:6" ht="15" customHeight="1" x14ac:dyDescent="0.2">
      <c r="A27" s="349" t="s">
        <v>131</v>
      </c>
      <c r="B27" s="138">
        <v>46</v>
      </c>
      <c r="C27" s="138">
        <v>34</v>
      </c>
      <c r="D27" s="138">
        <v>62</v>
      </c>
      <c r="E27" s="1">
        <v>86</v>
      </c>
      <c r="F27" s="1">
        <v>48</v>
      </c>
    </row>
    <row r="28" spans="1:6" ht="20.100000000000001" customHeight="1" x14ac:dyDescent="0.2">
      <c r="A28" s="349" t="s">
        <v>132</v>
      </c>
      <c r="B28" s="138">
        <v>17</v>
      </c>
      <c r="C28" s="138">
        <v>18</v>
      </c>
      <c r="D28" s="138">
        <v>14</v>
      </c>
      <c r="E28" s="1">
        <v>33</v>
      </c>
      <c r="F28" s="1">
        <v>36</v>
      </c>
    </row>
    <row r="29" spans="1:6" ht="15" customHeight="1" x14ac:dyDescent="0.2">
      <c r="A29" s="349" t="s">
        <v>133</v>
      </c>
      <c r="B29" s="138">
        <v>6.2</v>
      </c>
      <c r="C29" s="138">
        <v>2</v>
      </c>
      <c r="D29" s="138">
        <v>6</v>
      </c>
      <c r="E29" s="1">
        <v>7</v>
      </c>
      <c r="F29" s="1">
        <v>6.1</v>
      </c>
    </row>
    <row r="30" spans="1:6" ht="15" customHeight="1" x14ac:dyDescent="0.2">
      <c r="A30" s="349" t="s">
        <v>134</v>
      </c>
      <c r="B30" s="138">
        <v>31</v>
      </c>
      <c r="C30" s="138">
        <v>36</v>
      </c>
      <c r="D30" s="138">
        <v>39</v>
      </c>
      <c r="E30" s="1">
        <v>40</v>
      </c>
      <c r="F30" s="1">
        <v>42</v>
      </c>
    </row>
    <row r="31" spans="1:6" ht="15" customHeight="1" x14ac:dyDescent="0.2">
      <c r="A31" s="349" t="s">
        <v>135</v>
      </c>
      <c r="B31" s="138">
        <v>114</v>
      </c>
      <c r="C31" s="138">
        <v>103</v>
      </c>
      <c r="D31" s="138">
        <v>107</v>
      </c>
      <c r="E31" s="1">
        <v>83</v>
      </c>
      <c r="F31" s="1">
        <v>90</v>
      </c>
    </row>
    <row r="32" spans="1:6" ht="15" customHeight="1" x14ac:dyDescent="0.2">
      <c r="A32" s="349" t="s">
        <v>136</v>
      </c>
      <c r="B32" s="138">
        <v>36</v>
      </c>
      <c r="C32" s="138">
        <v>38</v>
      </c>
      <c r="D32" s="138">
        <v>31</v>
      </c>
      <c r="E32" s="1">
        <v>29</v>
      </c>
      <c r="F32" s="1">
        <v>35</v>
      </c>
    </row>
    <row r="33" spans="1:6" ht="20.100000000000001" customHeight="1" x14ac:dyDescent="0.2">
      <c r="A33" s="349" t="s">
        <v>137</v>
      </c>
      <c r="B33" s="138">
        <v>32</v>
      </c>
      <c r="C33" s="138">
        <v>42</v>
      </c>
      <c r="D33" s="138">
        <v>38</v>
      </c>
      <c r="E33" s="1">
        <v>28</v>
      </c>
      <c r="F33" s="1">
        <v>28</v>
      </c>
    </row>
    <row r="34" spans="1:6" ht="15" customHeight="1" x14ac:dyDescent="0.2">
      <c r="A34" s="349" t="s">
        <v>138</v>
      </c>
      <c r="B34" s="138">
        <v>59.02</v>
      </c>
      <c r="C34" s="138">
        <v>67</v>
      </c>
      <c r="D34" s="138">
        <v>84</v>
      </c>
      <c r="E34" s="1">
        <v>68</v>
      </c>
      <c r="F34" s="1">
        <v>76</v>
      </c>
    </row>
    <row r="35" spans="1:6" ht="20.100000000000001" customHeight="1" x14ac:dyDescent="0.2">
      <c r="A35" s="349" t="s">
        <v>139</v>
      </c>
      <c r="B35" s="142">
        <v>1611.96</v>
      </c>
      <c r="C35" s="142">
        <v>1769.46</v>
      </c>
      <c r="D35" s="142">
        <v>1762</v>
      </c>
      <c r="E35" s="275">
        <v>1706</v>
      </c>
      <c r="F35" s="5">
        <v>1595.1</v>
      </c>
    </row>
    <row r="36" spans="1:6" ht="14.25" x14ac:dyDescent="0.2">
      <c r="B36" s="125"/>
      <c r="C36" s="125"/>
    </row>
    <row r="37" spans="1:6" x14ac:dyDescent="0.2">
      <c r="F37" s="72" t="s">
        <v>215</v>
      </c>
    </row>
  </sheetData>
  <hyperlinks>
    <hyperlink ref="H1" location="Contents!A1" display="Return to contents" xr:uid="{00000000-0004-0000-4E00-000000000000}"/>
  </hyperlinks>
  <pageMargins left="0.7" right="0.7" top="0.75" bottom="0.75" header="0.3" footer="0.3"/>
  <pageSetup paperSize="9" orientation="portrait" r:id="rId1"/>
  <tableParts count="1">
    <tablePart r:id="rId2"/>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5">
    <pageSetUpPr fitToPage="1"/>
  </sheetPr>
  <dimension ref="A1:U77"/>
  <sheetViews>
    <sheetView showGridLines="0" zoomScaleNormal="100" workbookViewId="0"/>
  </sheetViews>
  <sheetFormatPr defaultRowHeight="15" x14ac:dyDescent="0.2"/>
  <cols>
    <col min="1" max="1" width="20.21875" customWidth="1"/>
    <col min="2" max="2" width="8.5546875" customWidth="1"/>
    <col min="3" max="11" width="7.77734375" customWidth="1"/>
    <col min="12" max="12" width="7.44140625" customWidth="1"/>
    <col min="13" max="14" width="7.77734375" customWidth="1"/>
    <col min="15" max="18" width="7.77734375" style="69" customWidth="1"/>
  </cols>
  <sheetData>
    <row r="1" spans="1:21" ht="19.5" x14ac:dyDescent="0.3">
      <c r="A1" s="175" t="s">
        <v>806</v>
      </c>
      <c r="M1" s="43" t="s">
        <v>7</v>
      </c>
      <c r="N1" s="1"/>
    </row>
    <row r="2" spans="1:21" s="2" customFormat="1" x14ac:dyDescent="0.2">
      <c r="A2" t="s">
        <v>709</v>
      </c>
      <c r="M2" s="1"/>
      <c r="N2" s="1"/>
      <c r="O2" s="70"/>
      <c r="P2" s="70"/>
      <c r="Q2" s="70"/>
      <c r="R2" s="70"/>
    </row>
    <row r="3" spans="1:21" ht="39.950000000000003" customHeight="1" x14ac:dyDescent="0.25">
      <c r="A3" s="160" t="s">
        <v>956</v>
      </c>
      <c r="B3" s="16"/>
      <c r="C3" s="16"/>
      <c r="D3" s="16"/>
      <c r="E3" s="16"/>
      <c r="F3" s="16"/>
      <c r="G3" s="14"/>
      <c r="H3" s="14"/>
      <c r="I3" s="14"/>
      <c r="J3" s="14"/>
      <c r="K3" s="14"/>
      <c r="L3" s="14"/>
      <c r="M3" s="14"/>
      <c r="N3" s="14"/>
      <c r="O3" s="71"/>
      <c r="P3" s="71"/>
      <c r="Q3" s="71"/>
      <c r="R3" s="71"/>
    </row>
    <row r="4" spans="1:21" ht="30" x14ac:dyDescent="0.2">
      <c r="A4" s="19" t="s">
        <v>208</v>
      </c>
      <c r="B4" s="11" t="s">
        <v>480</v>
      </c>
      <c r="C4" s="11" t="s">
        <v>479</v>
      </c>
      <c r="D4" s="11" t="s">
        <v>478</v>
      </c>
      <c r="E4" s="11" t="s">
        <v>477</v>
      </c>
      <c r="F4" s="11" t="s">
        <v>460</v>
      </c>
      <c r="G4" s="11" t="s">
        <v>415</v>
      </c>
      <c r="H4" s="11" t="s">
        <v>416</v>
      </c>
      <c r="I4" s="11" t="s">
        <v>417</v>
      </c>
      <c r="J4" s="11" t="s">
        <v>418</v>
      </c>
      <c r="K4" s="11" t="s">
        <v>183</v>
      </c>
      <c r="L4" s="207" t="s">
        <v>955</v>
      </c>
      <c r="M4" s="11" t="s">
        <v>187</v>
      </c>
      <c r="N4" s="11" t="s">
        <v>199</v>
      </c>
      <c r="O4" s="11" t="s">
        <v>206</v>
      </c>
      <c r="P4" s="11" t="s">
        <v>213</v>
      </c>
      <c r="Q4" s="11" t="s">
        <v>222</v>
      </c>
      <c r="R4" s="11" t="s">
        <v>420</v>
      </c>
      <c r="S4" s="17" t="s">
        <v>329</v>
      </c>
      <c r="T4" s="17" t="s">
        <v>402</v>
      </c>
    </row>
    <row r="5" spans="1:21" ht="15" customHeight="1" x14ac:dyDescent="0.2">
      <c r="A5" t="s">
        <v>111</v>
      </c>
      <c r="B5">
        <v>879</v>
      </c>
      <c r="C5">
        <v>871</v>
      </c>
      <c r="D5">
        <v>906</v>
      </c>
      <c r="E5">
        <v>898</v>
      </c>
      <c r="F5">
        <v>807</v>
      </c>
      <c r="G5">
        <v>792</v>
      </c>
      <c r="H5">
        <v>737</v>
      </c>
      <c r="I5">
        <v>744</v>
      </c>
      <c r="J5">
        <v>741</v>
      </c>
      <c r="K5">
        <v>740</v>
      </c>
      <c r="L5">
        <v>745</v>
      </c>
      <c r="M5">
        <v>735</v>
      </c>
      <c r="N5">
        <v>712</v>
      </c>
      <c r="O5" s="78">
        <v>713.93</v>
      </c>
      <c r="P5" s="78">
        <v>716.34</v>
      </c>
      <c r="Q5" s="78">
        <v>721.65</v>
      </c>
      <c r="R5" s="78">
        <v>751.35</v>
      </c>
      <c r="S5" s="354">
        <v>777.64</v>
      </c>
      <c r="T5" s="5">
        <v>831.45</v>
      </c>
    </row>
    <row r="6" spans="1:21" ht="15" customHeight="1" x14ac:dyDescent="0.2">
      <c r="A6" t="s">
        <v>112</v>
      </c>
      <c r="B6" s="5">
        <v>1243</v>
      </c>
      <c r="C6" s="5">
        <v>1286</v>
      </c>
      <c r="D6" s="5">
        <v>1294</v>
      </c>
      <c r="E6" s="5">
        <v>1316</v>
      </c>
      <c r="F6" s="5">
        <v>1326</v>
      </c>
      <c r="G6" s="5">
        <v>1313</v>
      </c>
      <c r="H6" s="5">
        <v>1300</v>
      </c>
      <c r="I6" s="5">
        <v>1258</v>
      </c>
      <c r="J6" s="5">
        <v>1222</v>
      </c>
      <c r="K6" s="5">
        <v>1209</v>
      </c>
      <c r="L6" s="5">
        <v>1205</v>
      </c>
      <c r="M6" s="5">
        <v>1217</v>
      </c>
      <c r="N6" s="5">
        <v>1192</v>
      </c>
      <c r="O6" s="69">
        <v>1198.8699999999999</v>
      </c>
      <c r="P6" s="69">
        <v>1206.2</v>
      </c>
      <c r="Q6" s="69">
        <v>1211.97</v>
      </c>
      <c r="R6" s="69">
        <v>1234.24</v>
      </c>
      <c r="S6" s="5">
        <v>1269.3800000000001</v>
      </c>
      <c r="T6" s="5">
        <v>1258.42</v>
      </c>
    </row>
    <row r="7" spans="1:21" ht="15" customHeight="1" x14ac:dyDescent="0.2">
      <c r="A7" t="s">
        <v>113</v>
      </c>
      <c r="B7">
        <v>559</v>
      </c>
      <c r="C7">
        <v>597</v>
      </c>
      <c r="D7">
        <v>596</v>
      </c>
      <c r="E7">
        <v>608</v>
      </c>
      <c r="F7">
        <v>606</v>
      </c>
      <c r="G7">
        <v>609</v>
      </c>
      <c r="H7">
        <v>604</v>
      </c>
      <c r="I7">
        <v>581</v>
      </c>
      <c r="J7" s="5">
        <v>570</v>
      </c>
      <c r="K7" s="5">
        <v>570</v>
      </c>
      <c r="L7" s="5">
        <v>555</v>
      </c>
      <c r="M7" s="5">
        <v>548</v>
      </c>
      <c r="N7" s="5">
        <v>545</v>
      </c>
      <c r="O7" s="69">
        <v>546.76</v>
      </c>
      <c r="P7" s="69">
        <v>555.30999999999995</v>
      </c>
      <c r="Q7" s="69">
        <v>559.96</v>
      </c>
      <c r="R7" s="69">
        <v>574.79999999999995</v>
      </c>
      <c r="S7" s="5">
        <v>566.54</v>
      </c>
      <c r="T7" s="5">
        <v>551.41999999999996</v>
      </c>
    </row>
    <row r="8" spans="1:21" ht="15" customHeight="1" x14ac:dyDescent="0.2">
      <c r="A8" t="s">
        <v>218</v>
      </c>
      <c r="B8">
        <v>450</v>
      </c>
      <c r="C8">
        <v>478</v>
      </c>
      <c r="D8">
        <v>484</v>
      </c>
      <c r="E8">
        <v>483</v>
      </c>
      <c r="F8">
        <v>480</v>
      </c>
      <c r="G8">
        <v>478</v>
      </c>
      <c r="H8">
        <v>467</v>
      </c>
      <c r="I8">
        <v>432</v>
      </c>
      <c r="J8" s="5">
        <v>439</v>
      </c>
      <c r="K8" s="5">
        <v>434</v>
      </c>
      <c r="L8" s="5">
        <v>438</v>
      </c>
      <c r="M8" s="5">
        <v>425</v>
      </c>
      <c r="N8" s="5">
        <v>423</v>
      </c>
      <c r="O8" s="69">
        <v>400.84</v>
      </c>
      <c r="P8" s="69">
        <v>418.59</v>
      </c>
      <c r="Q8" s="69">
        <v>402.43</v>
      </c>
      <c r="R8" s="69">
        <v>406.21</v>
      </c>
      <c r="S8" s="5">
        <v>409.62</v>
      </c>
      <c r="T8" s="5">
        <v>403.42</v>
      </c>
    </row>
    <row r="9" spans="1:21" ht="15" customHeight="1" x14ac:dyDescent="0.2">
      <c r="A9" t="s">
        <v>219</v>
      </c>
      <c r="B9" s="5">
        <v>1559</v>
      </c>
      <c r="C9" s="5">
        <v>1602</v>
      </c>
      <c r="D9" s="5">
        <v>1602</v>
      </c>
      <c r="E9" s="5">
        <v>1572</v>
      </c>
      <c r="F9" s="5">
        <v>1577</v>
      </c>
      <c r="G9" s="5">
        <v>1528</v>
      </c>
      <c r="H9" s="5">
        <v>1504</v>
      </c>
      <c r="I9" s="5">
        <v>1487</v>
      </c>
      <c r="J9" s="5">
        <v>1488</v>
      </c>
      <c r="K9" s="5">
        <v>1483</v>
      </c>
      <c r="L9" s="5">
        <v>1429</v>
      </c>
      <c r="M9" s="5">
        <v>1418</v>
      </c>
      <c r="N9" s="5">
        <v>1408</v>
      </c>
      <c r="O9" s="69">
        <v>1436.81</v>
      </c>
      <c r="P9" s="69">
        <v>1461.97</v>
      </c>
      <c r="Q9" s="69">
        <v>1534.74</v>
      </c>
      <c r="R9" s="69">
        <v>1594.47</v>
      </c>
      <c r="S9" s="5">
        <v>1665.32</v>
      </c>
      <c r="T9" s="5">
        <v>1752.45</v>
      </c>
    </row>
    <row r="10" spans="1:21" ht="20.100000000000001" customHeight="1" x14ac:dyDescent="0.2">
      <c r="A10" t="s">
        <v>114</v>
      </c>
      <c r="B10">
        <v>224</v>
      </c>
      <c r="C10">
        <v>235</v>
      </c>
      <c r="D10">
        <v>249</v>
      </c>
      <c r="E10">
        <v>248</v>
      </c>
      <c r="F10">
        <v>251</v>
      </c>
      <c r="G10">
        <v>245</v>
      </c>
      <c r="H10">
        <v>224</v>
      </c>
      <c r="I10">
        <v>221</v>
      </c>
      <c r="J10" s="5">
        <v>221</v>
      </c>
      <c r="K10" s="5">
        <v>228</v>
      </c>
      <c r="L10" s="5">
        <v>229</v>
      </c>
      <c r="M10" s="5">
        <v>214</v>
      </c>
      <c r="N10" s="5">
        <v>226</v>
      </c>
      <c r="O10" s="69">
        <v>218.14</v>
      </c>
      <c r="P10" s="69">
        <v>211.23</v>
      </c>
      <c r="Q10" s="69">
        <v>221.22</v>
      </c>
      <c r="R10" s="69">
        <v>233.23</v>
      </c>
      <c r="S10" s="5">
        <v>227.03</v>
      </c>
      <c r="T10" s="5">
        <v>219.64</v>
      </c>
    </row>
    <row r="11" spans="1:21" ht="15" customHeight="1" x14ac:dyDescent="0.2">
      <c r="A11" t="s">
        <v>220</v>
      </c>
      <c r="B11">
        <v>788</v>
      </c>
      <c r="C11">
        <v>808</v>
      </c>
      <c r="D11">
        <v>829</v>
      </c>
      <c r="E11">
        <v>845</v>
      </c>
      <c r="F11">
        <v>839</v>
      </c>
      <c r="G11">
        <v>794</v>
      </c>
      <c r="H11">
        <v>834</v>
      </c>
      <c r="I11">
        <v>786</v>
      </c>
      <c r="J11" s="5">
        <v>793</v>
      </c>
      <c r="K11" s="5">
        <v>754</v>
      </c>
      <c r="L11" s="5">
        <v>747</v>
      </c>
      <c r="M11" s="5">
        <v>704</v>
      </c>
      <c r="N11" s="5">
        <v>687</v>
      </c>
      <c r="O11" s="69">
        <v>687.93</v>
      </c>
      <c r="P11" s="69">
        <v>665.18</v>
      </c>
      <c r="Q11" s="69">
        <v>679.04</v>
      </c>
      <c r="R11" s="69">
        <v>664.09</v>
      </c>
      <c r="S11" s="5">
        <v>669.56</v>
      </c>
      <c r="T11" s="5">
        <v>645.96</v>
      </c>
      <c r="U11" t="s">
        <v>40</v>
      </c>
    </row>
    <row r="12" spans="1:21" ht="15" customHeight="1" x14ac:dyDescent="0.2">
      <c r="A12" t="s">
        <v>116</v>
      </c>
      <c r="B12">
        <v>751</v>
      </c>
      <c r="C12">
        <v>720</v>
      </c>
      <c r="D12">
        <v>768</v>
      </c>
      <c r="E12">
        <v>805</v>
      </c>
      <c r="F12">
        <v>811</v>
      </c>
      <c r="G12">
        <v>765</v>
      </c>
      <c r="H12">
        <v>732</v>
      </c>
      <c r="I12">
        <v>716</v>
      </c>
      <c r="J12" s="5">
        <v>691</v>
      </c>
      <c r="K12" s="5">
        <v>680</v>
      </c>
      <c r="L12" s="5">
        <v>657</v>
      </c>
      <c r="M12" s="5">
        <v>646</v>
      </c>
      <c r="N12" s="5">
        <v>629</v>
      </c>
      <c r="O12" s="69">
        <v>608.25</v>
      </c>
      <c r="P12" s="69">
        <v>607.34</v>
      </c>
      <c r="Q12" s="69">
        <v>590.21</v>
      </c>
      <c r="R12" s="69">
        <v>593.1</v>
      </c>
      <c r="S12" s="5">
        <v>630.53</v>
      </c>
      <c r="T12" s="5">
        <v>618.08000000000004</v>
      </c>
    </row>
    <row r="13" spans="1:21" ht="15" customHeight="1" x14ac:dyDescent="0.2">
      <c r="A13" t="s">
        <v>117</v>
      </c>
      <c r="B13">
        <v>610</v>
      </c>
      <c r="C13">
        <v>624</v>
      </c>
      <c r="D13">
        <v>654</v>
      </c>
      <c r="E13">
        <v>683</v>
      </c>
      <c r="F13">
        <v>632</v>
      </c>
      <c r="G13">
        <v>613</v>
      </c>
      <c r="H13">
        <v>572</v>
      </c>
      <c r="I13">
        <v>567</v>
      </c>
      <c r="J13" s="5">
        <v>559</v>
      </c>
      <c r="K13" s="5">
        <v>552</v>
      </c>
      <c r="L13" s="5">
        <v>545</v>
      </c>
      <c r="M13" s="5">
        <v>540</v>
      </c>
      <c r="N13" s="5">
        <v>530</v>
      </c>
      <c r="O13" s="69">
        <v>545.86</v>
      </c>
      <c r="P13" s="69">
        <v>532.79999999999995</v>
      </c>
      <c r="Q13" s="69">
        <v>540.5</v>
      </c>
      <c r="R13" s="69">
        <v>545.1</v>
      </c>
      <c r="S13" s="5">
        <v>554.4</v>
      </c>
      <c r="T13" s="5">
        <v>547.4</v>
      </c>
    </row>
    <row r="14" spans="1:21" ht="15" customHeight="1" x14ac:dyDescent="0.2">
      <c r="A14" t="s">
        <v>118</v>
      </c>
      <c r="B14">
        <v>659</v>
      </c>
      <c r="C14">
        <v>691</v>
      </c>
      <c r="D14">
        <v>677</v>
      </c>
      <c r="E14">
        <v>677</v>
      </c>
      <c r="F14">
        <v>664</v>
      </c>
      <c r="G14">
        <v>617</v>
      </c>
      <c r="H14">
        <v>619</v>
      </c>
      <c r="I14">
        <v>611</v>
      </c>
      <c r="J14" s="5">
        <v>597</v>
      </c>
      <c r="K14" s="5">
        <v>601</v>
      </c>
      <c r="L14" s="5">
        <v>611</v>
      </c>
      <c r="M14" s="5">
        <v>605</v>
      </c>
      <c r="N14" s="5">
        <v>615</v>
      </c>
      <c r="O14" s="69">
        <v>625.1</v>
      </c>
      <c r="P14" s="69">
        <v>629.29999999999995</v>
      </c>
      <c r="Q14" s="69">
        <v>631.5</v>
      </c>
      <c r="R14" s="69">
        <v>686</v>
      </c>
      <c r="S14" s="5">
        <v>699.46</v>
      </c>
      <c r="T14" s="5">
        <v>674.78</v>
      </c>
    </row>
    <row r="15" spans="1:21" ht="20.100000000000001" customHeight="1" x14ac:dyDescent="0.2">
      <c r="A15" t="s">
        <v>119</v>
      </c>
      <c r="B15">
        <v>445</v>
      </c>
      <c r="C15">
        <v>473</v>
      </c>
      <c r="D15">
        <v>475</v>
      </c>
      <c r="E15">
        <v>503</v>
      </c>
      <c r="F15">
        <v>478</v>
      </c>
      <c r="G15">
        <v>486</v>
      </c>
      <c r="H15">
        <v>469</v>
      </c>
      <c r="I15">
        <v>469</v>
      </c>
      <c r="J15" s="5">
        <v>468</v>
      </c>
      <c r="K15" s="5">
        <v>461</v>
      </c>
      <c r="L15" s="5">
        <v>455</v>
      </c>
      <c r="M15" s="5">
        <v>457</v>
      </c>
      <c r="N15" s="5">
        <v>447</v>
      </c>
      <c r="O15" s="69">
        <v>455.76</v>
      </c>
      <c r="P15" s="69">
        <v>460.42</v>
      </c>
      <c r="Q15" s="69">
        <v>471.3</v>
      </c>
      <c r="R15" s="69">
        <v>485.22</v>
      </c>
      <c r="S15" s="5">
        <v>499.49</v>
      </c>
      <c r="T15" s="5">
        <v>499.45</v>
      </c>
    </row>
    <row r="16" spans="1:21" ht="15" customHeight="1" x14ac:dyDescent="0.2">
      <c r="A16" t="s">
        <v>120</v>
      </c>
      <c r="B16">
        <v>580</v>
      </c>
      <c r="C16">
        <v>617</v>
      </c>
      <c r="D16">
        <v>656</v>
      </c>
      <c r="E16">
        <v>679</v>
      </c>
      <c r="F16">
        <v>649</v>
      </c>
      <c r="G16">
        <v>658</v>
      </c>
      <c r="H16">
        <v>658</v>
      </c>
      <c r="I16">
        <v>650</v>
      </c>
      <c r="J16" s="5">
        <v>654</v>
      </c>
      <c r="K16" s="5">
        <v>656</v>
      </c>
      <c r="L16" s="5">
        <v>643</v>
      </c>
      <c r="M16" s="5">
        <v>643</v>
      </c>
      <c r="N16" s="5">
        <v>648</v>
      </c>
      <c r="O16" s="69">
        <v>652.54</v>
      </c>
      <c r="P16" s="69">
        <v>658.48</v>
      </c>
      <c r="Q16" s="69">
        <v>676.7</v>
      </c>
      <c r="R16" s="69">
        <v>665.1</v>
      </c>
      <c r="S16" s="5">
        <v>689.7</v>
      </c>
      <c r="T16" s="5">
        <v>701.33</v>
      </c>
    </row>
    <row r="17" spans="1:20" ht="15" customHeight="1" x14ac:dyDescent="0.2">
      <c r="A17" t="s">
        <v>121</v>
      </c>
      <c r="B17">
        <v>668</v>
      </c>
      <c r="C17">
        <v>730</v>
      </c>
      <c r="D17">
        <v>794</v>
      </c>
      <c r="E17">
        <v>794</v>
      </c>
      <c r="F17">
        <v>783</v>
      </c>
      <c r="G17">
        <v>750</v>
      </c>
      <c r="H17">
        <v>749</v>
      </c>
      <c r="I17">
        <v>754</v>
      </c>
      <c r="J17" s="5">
        <v>754</v>
      </c>
      <c r="K17" s="5">
        <v>738</v>
      </c>
      <c r="L17" s="5">
        <v>741</v>
      </c>
      <c r="M17" s="5">
        <v>742</v>
      </c>
      <c r="N17" s="5">
        <v>777</v>
      </c>
      <c r="O17" s="69">
        <v>788.22</v>
      </c>
      <c r="P17" s="69">
        <v>783.79</v>
      </c>
      <c r="Q17" s="69">
        <v>775.39</v>
      </c>
      <c r="R17" s="69">
        <v>804.47</v>
      </c>
      <c r="S17" s="5">
        <v>819.45</v>
      </c>
      <c r="T17" s="5">
        <v>800.47</v>
      </c>
    </row>
    <row r="18" spans="1:20" ht="15" customHeight="1" x14ac:dyDescent="0.2">
      <c r="A18" t="s">
        <v>122</v>
      </c>
      <c r="B18" s="5">
        <v>1706</v>
      </c>
      <c r="C18" s="5">
        <v>1700</v>
      </c>
      <c r="D18" s="5">
        <v>1718</v>
      </c>
      <c r="E18" s="5">
        <v>1745</v>
      </c>
      <c r="F18" s="5">
        <v>1737</v>
      </c>
      <c r="G18" s="5">
        <v>1708</v>
      </c>
      <c r="H18" s="5">
        <v>1714</v>
      </c>
      <c r="I18" s="5">
        <v>1654</v>
      </c>
      <c r="J18" s="5">
        <v>1645</v>
      </c>
      <c r="K18" s="5">
        <v>1633</v>
      </c>
      <c r="L18" s="5">
        <v>1622</v>
      </c>
      <c r="M18" s="5">
        <v>1600</v>
      </c>
      <c r="N18" s="5">
        <v>1570</v>
      </c>
      <c r="O18" s="69">
        <v>1586.39</v>
      </c>
      <c r="P18" s="69">
        <v>1586.5</v>
      </c>
      <c r="Q18" s="69">
        <v>1573.92</v>
      </c>
      <c r="R18" s="69">
        <v>1591.61</v>
      </c>
      <c r="S18" s="5">
        <v>1651.11</v>
      </c>
      <c r="T18" s="5">
        <v>1653.06</v>
      </c>
    </row>
    <row r="19" spans="1:20" ht="15" customHeight="1" x14ac:dyDescent="0.2">
      <c r="A19" t="s">
        <v>123</v>
      </c>
      <c r="B19" s="5">
        <v>2298</v>
      </c>
      <c r="C19" s="5">
        <v>2357</v>
      </c>
      <c r="D19" s="5">
        <v>2385</v>
      </c>
      <c r="E19" s="5">
        <v>2422</v>
      </c>
      <c r="F19" s="5">
        <v>2353</v>
      </c>
      <c r="G19" s="5">
        <v>2215</v>
      </c>
      <c r="H19" s="5">
        <v>2129</v>
      </c>
      <c r="I19" s="5">
        <v>2161</v>
      </c>
      <c r="J19" s="5">
        <v>2054</v>
      </c>
      <c r="K19" s="5">
        <v>2031</v>
      </c>
      <c r="L19" s="5">
        <v>2013</v>
      </c>
      <c r="M19" s="5">
        <v>1978</v>
      </c>
      <c r="N19" s="5">
        <v>1974</v>
      </c>
      <c r="O19" s="69">
        <v>2082.59</v>
      </c>
      <c r="P19" s="69">
        <v>2140.9899999999998</v>
      </c>
      <c r="Q19" s="69">
        <v>2231.09</v>
      </c>
      <c r="R19" s="69">
        <v>2260.79</v>
      </c>
      <c r="S19" s="5">
        <v>2398.1999999999998</v>
      </c>
      <c r="T19" s="5">
        <v>2436.41</v>
      </c>
    </row>
    <row r="20" spans="1:20" ht="20.100000000000001" customHeight="1" x14ac:dyDescent="0.2">
      <c r="A20" t="s">
        <v>124</v>
      </c>
      <c r="B20" s="5">
        <v>1267</v>
      </c>
      <c r="C20" s="5">
        <v>1281</v>
      </c>
      <c r="D20" s="5">
        <v>1288</v>
      </c>
      <c r="E20" s="5">
        <v>1314</v>
      </c>
      <c r="F20" s="5">
        <v>1331</v>
      </c>
      <c r="G20" s="5">
        <v>1342</v>
      </c>
      <c r="H20" s="5">
        <v>1273</v>
      </c>
      <c r="I20" s="5">
        <v>1222</v>
      </c>
      <c r="J20" s="5">
        <v>1230</v>
      </c>
      <c r="K20" s="5">
        <v>1208</v>
      </c>
      <c r="L20" s="5">
        <v>1215</v>
      </c>
      <c r="M20" s="5">
        <v>1172</v>
      </c>
      <c r="N20" s="5">
        <v>1144</v>
      </c>
      <c r="O20" s="69">
        <v>1154.96</v>
      </c>
      <c r="P20" s="69">
        <v>1164.58</v>
      </c>
      <c r="Q20" s="69">
        <v>1138.3499999999999</v>
      </c>
      <c r="R20" s="69">
        <v>1145.1099999999999</v>
      </c>
      <c r="S20" s="5">
        <v>1186.6199999999999</v>
      </c>
      <c r="T20" s="5">
        <v>1197.04</v>
      </c>
    </row>
    <row r="21" spans="1:20" ht="15" customHeight="1" x14ac:dyDescent="0.2">
      <c r="A21" t="s">
        <v>125</v>
      </c>
      <c r="B21">
        <v>430</v>
      </c>
      <c r="C21">
        <v>449</v>
      </c>
      <c r="D21">
        <v>453</v>
      </c>
      <c r="E21">
        <v>458</v>
      </c>
      <c r="F21">
        <v>436</v>
      </c>
      <c r="G21">
        <v>410</v>
      </c>
      <c r="H21">
        <v>392</v>
      </c>
      <c r="I21">
        <v>377</v>
      </c>
      <c r="J21" s="5">
        <v>374</v>
      </c>
      <c r="K21" s="5">
        <v>357</v>
      </c>
      <c r="L21" s="5">
        <v>358</v>
      </c>
      <c r="M21" s="5">
        <v>359</v>
      </c>
      <c r="N21" s="5">
        <v>355</v>
      </c>
      <c r="O21" s="69">
        <v>354.74</v>
      </c>
      <c r="P21" s="69">
        <v>360.84</v>
      </c>
      <c r="Q21" s="69">
        <v>357.94</v>
      </c>
      <c r="R21" s="69">
        <v>362.44</v>
      </c>
      <c r="S21" s="5">
        <v>375.24</v>
      </c>
      <c r="T21" s="5">
        <v>361.54</v>
      </c>
    </row>
    <row r="22" spans="1:20" ht="15" customHeight="1" x14ac:dyDescent="0.2">
      <c r="A22" t="s">
        <v>126</v>
      </c>
      <c r="B22">
        <v>433</v>
      </c>
      <c r="C22">
        <v>446</v>
      </c>
      <c r="D22">
        <v>461</v>
      </c>
      <c r="E22">
        <v>469</v>
      </c>
      <c r="F22">
        <v>467</v>
      </c>
      <c r="G22">
        <v>445</v>
      </c>
      <c r="H22">
        <v>411</v>
      </c>
      <c r="I22">
        <v>413</v>
      </c>
      <c r="J22" s="5">
        <v>414</v>
      </c>
      <c r="K22" s="5">
        <v>411</v>
      </c>
      <c r="L22" s="5">
        <v>415</v>
      </c>
      <c r="M22" s="5">
        <v>406</v>
      </c>
      <c r="N22" s="5">
        <v>395</v>
      </c>
      <c r="O22" s="69">
        <v>397.99</v>
      </c>
      <c r="P22" s="69">
        <v>416.45</v>
      </c>
      <c r="Q22" s="69">
        <v>415.77</v>
      </c>
      <c r="R22" s="69">
        <v>434.26</v>
      </c>
      <c r="S22" s="5">
        <v>470.99</v>
      </c>
      <c r="T22" s="5">
        <v>480.29</v>
      </c>
    </row>
    <row r="23" spans="1:20" ht="15" customHeight="1" x14ac:dyDescent="0.2">
      <c r="A23" t="s">
        <v>127</v>
      </c>
      <c r="B23">
        <v>493</v>
      </c>
      <c r="C23">
        <v>508</v>
      </c>
      <c r="D23">
        <v>510</v>
      </c>
      <c r="E23">
        <v>508</v>
      </c>
      <c r="F23">
        <v>507</v>
      </c>
      <c r="G23">
        <v>499</v>
      </c>
      <c r="H23">
        <v>475</v>
      </c>
      <c r="I23">
        <v>465</v>
      </c>
      <c r="J23" s="5">
        <v>466</v>
      </c>
      <c r="K23" s="5">
        <v>445</v>
      </c>
      <c r="L23" s="5">
        <v>440</v>
      </c>
      <c r="M23" s="5">
        <v>426</v>
      </c>
      <c r="N23" s="5">
        <v>401</v>
      </c>
      <c r="O23" s="69">
        <v>398.51</v>
      </c>
      <c r="P23" s="69">
        <v>402.55</v>
      </c>
      <c r="Q23" s="69">
        <v>404.88</v>
      </c>
      <c r="R23" s="69">
        <v>418.28</v>
      </c>
      <c r="S23" s="5">
        <v>454.88</v>
      </c>
      <c r="T23" s="5">
        <v>447.68</v>
      </c>
    </row>
    <row r="24" spans="1:20" ht="15" customHeight="1" x14ac:dyDescent="0.2">
      <c r="A24" t="s">
        <v>200</v>
      </c>
      <c r="B24">
        <v>203</v>
      </c>
      <c r="C24">
        <v>206</v>
      </c>
      <c r="D24">
        <v>213</v>
      </c>
      <c r="E24">
        <v>207</v>
      </c>
      <c r="F24">
        <v>208</v>
      </c>
      <c r="G24">
        <v>206</v>
      </c>
      <c r="H24">
        <v>182</v>
      </c>
      <c r="I24">
        <v>199</v>
      </c>
      <c r="J24" s="5">
        <v>179</v>
      </c>
      <c r="K24" s="5">
        <v>174</v>
      </c>
      <c r="L24" s="5">
        <v>159</v>
      </c>
      <c r="M24" s="5">
        <v>158</v>
      </c>
      <c r="N24" s="5">
        <v>158</v>
      </c>
      <c r="O24" s="69">
        <v>155.59</v>
      </c>
      <c r="P24" s="69">
        <v>157.29</v>
      </c>
      <c r="Q24" s="69">
        <v>150.72999999999999</v>
      </c>
      <c r="R24" s="69">
        <v>151.13</v>
      </c>
      <c r="S24" s="5">
        <v>148.69999999999999</v>
      </c>
      <c r="T24" s="5">
        <v>146.5</v>
      </c>
    </row>
    <row r="25" spans="1:20" ht="20.100000000000001" customHeight="1" x14ac:dyDescent="0.2">
      <c r="A25" t="s">
        <v>128</v>
      </c>
      <c r="B25">
        <v>704</v>
      </c>
      <c r="C25">
        <v>751</v>
      </c>
      <c r="D25">
        <v>752</v>
      </c>
      <c r="E25">
        <v>750</v>
      </c>
      <c r="F25">
        <v>732</v>
      </c>
      <c r="G25">
        <v>678</v>
      </c>
      <c r="H25">
        <v>661</v>
      </c>
      <c r="I25">
        <v>653</v>
      </c>
      <c r="J25" s="5">
        <v>642</v>
      </c>
      <c r="K25" s="5">
        <v>639</v>
      </c>
      <c r="L25" s="5">
        <v>631</v>
      </c>
      <c r="M25" s="5">
        <v>627</v>
      </c>
      <c r="N25" s="5">
        <v>625</v>
      </c>
      <c r="O25" s="69">
        <v>626.4</v>
      </c>
      <c r="P25" s="69">
        <v>636</v>
      </c>
      <c r="Q25" s="69">
        <v>625.36</v>
      </c>
      <c r="R25" s="69">
        <v>634.20000000000005</v>
      </c>
      <c r="S25" s="5">
        <v>664.99</v>
      </c>
      <c r="T25" s="5">
        <v>663.3</v>
      </c>
    </row>
    <row r="26" spans="1:20" ht="15" customHeight="1" x14ac:dyDescent="0.2">
      <c r="A26" t="s">
        <v>129</v>
      </c>
      <c r="B26" s="5">
        <v>1721</v>
      </c>
      <c r="C26" s="5">
        <v>1799</v>
      </c>
      <c r="D26" s="5">
        <v>1827</v>
      </c>
      <c r="E26" s="5">
        <v>1848</v>
      </c>
      <c r="F26" s="5">
        <v>1810</v>
      </c>
      <c r="G26" s="5">
        <v>1762</v>
      </c>
      <c r="H26" s="5">
        <v>1738</v>
      </c>
      <c r="I26" s="5">
        <v>1693</v>
      </c>
      <c r="J26" s="5">
        <v>1674</v>
      </c>
      <c r="K26" s="5">
        <v>1651</v>
      </c>
      <c r="L26" s="5">
        <v>1614</v>
      </c>
      <c r="M26" s="5">
        <v>1575</v>
      </c>
      <c r="N26" s="5">
        <v>1577</v>
      </c>
      <c r="O26" s="69">
        <v>1578.67</v>
      </c>
      <c r="P26" s="69">
        <v>1593.41</v>
      </c>
      <c r="Q26" s="69">
        <v>1596.71</v>
      </c>
      <c r="R26" s="69">
        <v>1641.02</v>
      </c>
      <c r="S26" s="5">
        <v>1650.64</v>
      </c>
      <c r="T26" s="5">
        <v>1664.53</v>
      </c>
    </row>
    <row r="27" spans="1:20" ht="15" customHeight="1" x14ac:dyDescent="0.2">
      <c r="A27" t="s">
        <v>130</v>
      </c>
      <c r="B27">
        <v>130</v>
      </c>
      <c r="C27">
        <v>135</v>
      </c>
      <c r="D27">
        <v>133</v>
      </c>
      <c r="E27">
        <v>137</v>
      </c>
      <c r="F27">
        <v>137</v>
      </c>
      <c r="G27">
        <v>136</v>
      </c>
      <c r="H27">
        <v>137</v>
      </c>
      <c r="I27">
        <v>127</v>
      </c>
      <c r="J27" s="5">
        <v>126</v>
      </c>
      <c r="K27" s="5">
        <v>128</v>
      </c>
      <c r="L27" s="5">
        <v>131</v>
      </c>
      <c r="M27" s="5">
        <v>129</v>
      </c>
      <c r="N27" s="5">
        <v>129</v>
      </c>
      <c r="O27" s="69">
        <v>126.13</v>
      </c>
      <c r="P27" s="69">
        <v>125.65</v>
      </c>
      <c r="Q27" s="69">
        <v>125.28</v>
      </c>
      <c r="R27" s="69">
        <v>126.26</v>
      </c>
      <c r="S27" s="5">
        <v>128.03</v>
      </c>
      <c r="T27" s="5">
        <v>129.5</v>
      </c>
    </row>
    <row r="28" spans="1:20" ht="15" customHeight="1" x14ac:dyDescent="0.2">
      <c r="A28" t="s">
        <v>221</v>
      </c>
      <c r="B28">
        <v>616</v>
      </c>
      <c r="C28">
        <v>608</v>
      </c>
      <c r="D28">
        <v>640</v>
      </c>
      <c r="E28">
        <v>633</v>
      </c>
      <c r="F28">
        <v>645</v>
      </c>
      <c r="G28">
        <v>650</v>
      </c>
      <c r="H28">
        <v>642</v>
      </c>
      <c r="I28">
        <v>636</v>
      </c>
      <c r="J28" s="5">
        <v>635</v>
      </c>
      <c r="K28" s="5">
        <v>630</v>
      </c>
      <c r="L28" s="5">
        <v>630</v>
      </c>
      <c r="M28" s="5">
        <v>625</v>
      </c>
      <c r="N28" s="5">
        <v>618</v>
      </c>
      <c r="O28" s="69">
        <v>621.77</v>
      </c>
      <c r="P28" s="69">
        <v>628.08000000000004</v>
      </c>
      <c r="Q28" s="69">
        <v>620.5</v>
      </c>
      <c r="R28" s="69">
        <v>625.66999999999996</v>
      </c>
      <c r="S28" s="5">
        <v>648.71</v>
      </c>
      <c r="T28" s="5">
        <v>654.35</v>
      </c>
    </row>
    <row r="29" spans="1:20" ht="15" customHeight="1" x14ac:dyDescent="0.2">
      <c r="A29" t="s">
        <v>131</v>
      </c>
      <c r="B29">
        <v>881</v>
      </c>
      <c r="C29">
        <v>885</v>
      </c>
      <c r="D29">
        <v>883</v>
      </c>
      <c r="E29">
        <v>941</v>
      </c>
      <c r="F29">
        <v>859</v>
      </c>
      <c r="G29">
        <v>807</v>
      </c>
      <c r="H29">
        <v>770</v>
      </c>
      <c r="I29">
        <v>766</v>
      </c>
      <c r="J29" s="5">
        <v>774</v>
      </c>
      <c r="K29" s="5">
        <v>759</v>
      </c>
      <c r="L29" s="5">
        <v>758</v>
      </c>
      <c r="M29" s="5">
        <v>760</v>
      </c>
      <c r="N29" s="5">
        <v>767</v>
      </c>
      <c r="O29" s="69">
        <v>764.3</v>
      </c>
      <c r="P29" s="69">
        <v>758.92</v>
      </c>
      <c r="Q29" s="69">
        <v>768.32</v>
      </c>
      <c r="R29" s="69">
        <v>811.21</v>
      </c>
      <c r="S29" s="5">
        <v>840.01</v>
      </c>
      <c r="T29" s="5">
        <v>839.81</v>
      </c>
    </row>
    <row r="30" spans="1:20" ht="20.100000000000001" customHeight="1" x14ac:dyDescent="0.2">
      <c r="A30" t="s">
        <v>132</v>
      </c>
      <c r="B30">
        <v>572</v>
      </c>
      <c r="C30">
        <v>586</v>
      </c>
      <c r="D30">
        <v>572</v>
      </c>
      <c r="E30">
        <v>604</v>
      </c>
      <c r="F30">
        <v>579</v>
      </c>
      <c r="G30">
        <v>585</v>
      </c>
      <c r="H30">
        <v>583</v>
      </c>
      <c r="I30">
        <v>516</v>
      </c>
      <c r="J30" s="5">
        <v>513</v>
      </c>
      <c r="K30" s="5">
        <v>509</v>
      </c>
      <c r="L30" s="5">
        <v>478</v>
      </c>
      <c r="M30" s="5">
        <v>474</v>
      </c>
      <c r="N30" s="5">
        <v>472</v>
      </c>
      <c r="O30" s="69">
        <v>474.44</v>
      </c>
      <c r="P30" s="69">
        <v>524.08000000000004</v>
      </c>
      <c r="Q30" s="69">
        <v>490.54</v>
      </c>
      <c r="R30" s="69">
        <v>522.80999999999995</v>
      </c>
      <c r="S30" s="5">
        <v>509.34</v>
      </c>
      <c r="T30" s="5">
        <v>511.81</v>
      </c>
    </row>
    <row r="31" spans="1:20" ht="15" customHeight="1" x14ac:dyDescent="0.2">
      <c r="A31" t="s">
        <v>133</v>
      </c>
      <c r="B31">
        <v>194</v>
      </c>
      <c r="C31">
        <v>198</v>
      </c>
      <c r="D31">
        <v>201</v>
      </c>
      <c r="E31">
        <v>196</v>
      </c>
      <c r="F31">
        <v>205</v>
      </c>
      <c r="G31">
        <v>209</v>
      </c>
      <c r="H31">
        <v>206</v>
      </c>
      <c r="I31">
        <v>187</v>
      </c>
      <c r="J31" s="5">
        <v>176</v>
      </c>
      <c r="K31" s="5">
        <v>169</v>
      </c>
      <c r="L31" s="5">
        <v>163</v>
      </c>
      <c r="M31" s="5">
        <v>157</v>
      </c>
      <c r="N31" s="5">
        <v>154</v>
      </c>
      <c r="O31" s="69">
        <v>153.78</v>
      </c>
      <c r="P31" s="69">
        <v>152.86000000000001</v>
      </c>
      <c r="Q31" s="69">
        <v>152.52000000000001</v>
      </c>
      <c r="R31" s="69">
        <v>153.79</v>
      </c>
      <c r="S31" s="5">
        <v>158.47</v>
      </c>
      <c r="T31" s="5">
        <v>157.13</v>
      </c>
    </row>
    <row r="32" spans="1:20" ht="15" customHeight="1" x14ac:dyDescent="0.2">
      <c r="A32" t="s">
        <v>134</v>
      </c>
      <c r="B32">
        <v>579</v>
      </c>
      <c r="C32">
        <v>578</v>
      </c>
      <c r="D32">
        <v>589</v>
      </c>
      <c r="E32">
        <v>575</v>
      </c>
      <c r="F32">
        <v>558</v>
      </c>
      <c r="G32">
        <v>548</v>
      </c>
      <c r="H32">
        <v>568</v>
      </c>
      <c r="I32">
        <v>542</v>
      </c>
      <c r="J32" s="5">
        <v>540</v>
      </c>
      <c r="K32" s="5">
        <v>526</v>
      </c>
      <c r="L32" s="5">
        <v>509</v>
      </c>
      <c r="M32" s="5">
        <v>507</v>
      </c>
      <c r="N32" s="5">
        <v>494</v>
      </c>
      <c r="O32" s="69">
        <v>494.5</v>
      </c>
      <c r="P32" s="69">
        <v>490.5</v>
      </c>
      <c r="Q32" s="69">
        <v>492.4</v>
      </c>
      <c r="R32" s="69">
        <v>514.29999999999995</v>
      </c>
      <c r="S32" s="5">
        <v>531</v>
      </c>
      <c r="T32" s="5">
        <v>536.79999999999995</v>
      </c>
    </row>
    <row r="33" spans="1:20" ht="15" customHeight="1" x14ac:dyDescent="0.2">
      <c r="A33" t="s">
        <v>135</v>
      </c>
      <c r="B33" s="5">
        <v>1515</v>
      </c>
      <c r="C33" s="5">
        <v>1599</v>
      </c>
      <c r="D33" s="5">
        <v>1622</v>
      </c>
      <c r="E33" s="5">
        <v>1620</v>
      </c>
      <c r="F33" s="5">
        <v>1596</v>
      </c>
      <c r="G33" s="5">
        <v>1586</v>
      </c>
      <c r="H33" s="5">
        <v>1549</v>
      </c>
      <c r="I33" s="5">
        <v>1535</v>
      </c>
      <c r="J33" s="5">
        <v>1529</v>
      </c>
      <c r="K33" s="5">
        <v>1501</v>
      </c>
      <c r="L33" s="5">
        <v>1471</v>
      </c>
      <c r="M33" s="5">
        <v>1469</v>
      </c>
      <c r="N33" s="5">
        <v>1514</v>
      </c>
      <c r="O33" s="69">
        <v>1512.33</v>
      </c>
      <c r="P33" s="69">
        <v>1501.21</v>
      </c>
      <c r="Q33" s="69">
        <v>1562.11</v>
      </c>
      <c r="R33" s="69">
        <v>1627.6</v>
      </c>
      <c r="S33" s="5">
        <v>1634.31</v>
      </c>
      <c r="T33" s="5">
        <v>1648.81</v>
      </c>
    </row>
    <row r="34" spans="1:20" ht="15" customHeight="1" x14ac:dyDescent="0.2">
      <c r="A34" t="s">
        <v>136</v>
      </c>
      <c r="B34">
        <v>469</v>
      </c>
      <c r="C34">
        <v>487</v>
      </c>
      <c r="D34">
        <v>491</v>
      </c>
      <c r="E34">
        <v>508</v>
      </c>
      <c r="F34">
        <v>490</v>
      </c>
      <c r="G34">
        <v>500</v>
      </c>
      <c r="H34">
        <v>499</v>
      </c>
      <c r="I34">
        <v>478</v>
      </c>
      <c r="J34" s="5">
        <v>479</v>
      </c>
      <c r="K34" s="5">
        <v>486</v>
      </c>
      <c r="L34" s="5">
        <v>485</v>
      </c>
      <c r="M34" s="5">
        <v>463</v>
      </c>
      <c r="N34" s="5">
        <v>470</v>
      </c>
      <c r="O34" s="69">
        <v>458.59</v>
      </c>
      <c r="P34" s="69">
        <v>459.9</v>
      </c>
      <c r="Q34" s="69">
        <v>463.69</v>
      </c>
      <c r="R34" s="69">
        <v>480.4</v>
      </c>
      <c r="S34" s="5">
        <v>489.3</v>
      </c>
      <c r="T34" s="5">
        <v>482.4</v>
      </c>
    </row>
    <row r="35" spans="1:20" ht="20.100000000000001" customHeight="1" x14ac:dyDescent="0.2">
      <c r="A35" t="s">
        <v>137</v>
      </c>
      <c r="B35">
        <v>523</v>
      </c>
      <c r="C35">
        <v>536</v>
      </c>
      <c r="D35">
        <v>518</v>
      </c>
      <c r="E35">
        <v>540</v>
      </c>
      <c r="F35">
        <v>512</v>
      </c>
      <c r="G35">
        <v>477</v>
      </c>
      <c r="H35">
        <v>459</v>
      </c>
      <c r="I35">
        <v>444</v>
      </c>
      <c r="J35" s="5">
        <v>430</v>
      </c>
      <c r="K35" s="5">
        <v>429</v>
      </c>
      <c r="L35" s="5">
        <v>424</v>
      </c>
      <c r="M35" s="5">
        <v>415</v>
      </c>
      <c r="N35" s="5">
        <v>418</v>
      </c>
      <c r="O35" s="69">
        <v>437.74</v>
      </c>
      <c r="P35" s="69">
        <v>429.9</v>
      </c>
      <c r="Q35" s="69">
        <v>450.35</v>
      </c>
      <c r="R35" s="69">
        <v>436.42</v>
      </c>
      <c r="S35" s="5">
        <v>430.5</v>
      </c>
      <c r="T35" s="5">
        <v>426.38</v>
      </c>
    </row>
    <row r="36" spans="1:20" ht="15" customHeight="1" x14ac:dyDescent="0.2">
      <c r="A36" t="s">
        <v>138</v>
      </c>
      <c r="B36">
        <v>876</v>
      </c>
      <c r="C36">
        <v>853</v>
      </c>
      <c r="D36">
        <v>886</v>
      </c>
      <c r="E36">
        <v>927</v>
      </c>
      <c r="F36">
        <v>946</v>
      </c>
      <c r="G36">
        <v>905</v>
      </c>
      <c r="H36">
        <v>869</v>
      </c>
      <c r="I36">
        <v>849</v>
      </c>
      <c r="J36" s="5">
        <v>855</v>
      </c>
      <c r="K36" s="5">
        <v>853</v>
      </c>
      <c r="L36" s="5">
        <v>832</v>
      </c>
      <c r="M36" s="5">
        <v>815</v>
      </c>
      <c r="N36" s="5">
        <v>833</v>
      </c>
      <c r="O36" s="69">
        <v>840.86</v>
      </c>
      <c r="P36" s="69">
        <v>831.87</v>
      </c>
      <c r="Q36" s="69">
        <v>836.96</v>
      </c>
      <c r="R36" s="69">
        <v>854.88</v>
      </c>
      <c r="S36" s="5">
        <v>881.45</v>
      </c>
      <c r="T36" s="5">
        <v>880.6</v>
      </c>
    </row>
    <row r="37" spans="1:20" ht="20.100000000000001" customHeight="1" x14ac:dyDescent="0.2">
      <c r="A37" t="s">
        <v>139</v>
      </c>
      <c r="B37" s="5">
        <v>25023</v>
      </c>
      <c r="C37" s="5">
        <v>25691</v>
      </c>
      <c r="D37" s="5">
        <v>26126</v>
      </c>
      <c r="E37" s="5">
        <v>26515</v>
      </c>
      <c r="F37" s="5">
        <v>26012</v>
      </c>
      <c r="G37" s="5">
        <v>25315</v>
      </c>
      <c r="H37" s="5">
        <v>24727</v>
      </c>
      <c r="I37" s="5">
        <v>24190</v>
      </c>
      <c r="J37" s="5">
        <v>23929</v>
      </c>
      <c r="K37" s="5">
        <v>23644</v>
      </c>
      <c r="L37" s="5">
        <v>23349</v>
      </c>
      <c r="M37" s="5">
        <v>23008</v>
      </c>
      <c r="N37" s="5">
        <v>22906</v>
      </c>
      <c r="O37" s="69">
        <v>23099.29</v>
      </c>
      <c r="P37" s="69">
        <v>23268.530000000006</v>
      </c>
      <c r="Q37" s="69">
        <v>23474.03</v>
      </c>
      <c r="R37" s="69">
        <v>24029.56</v>
      </c>
      <c r="S37" s="5">
        <v>24730.609999999997</v>
      </c>
      <c r="T37" s="5">
        <v>24822.210000000003</v>
      </c>
    </row>
    <row r="38" spans="1:20" ht="20.100000000000001" customHeight="1" x14ac:dyDescent="0.2">
      <c r="A38" t="s">
        <v>174</v>
      </c>
      <c r="B38">
        <v>49</v>
      </c>
      <c r="C38">
        <v>44</v>
      </c>
      <c r="D38">
        <v>60</v>
      </c>
      <c r="E38">
        <v>57</v>
      </c>
      <c r="F38">
        <v>54</v>
      </c>
      <c r="G38">
        <v>56</v>
      </c>
      <c r="H38">
        <v>49</v>
      </c>
      <c r="I38">
        <v>51</v>
      </c>
      <c r="J38" s="5">
        <v>51</v>
      </c>
      <c r="K38" s="5">
        <v>51</v>
      </c>
      <c r="L38" s="5">
        <v>52</v>
      </c>
      <c r="M38" s="5">
        <v>52</v>
      </c>
      <c r="N38" s="5">
        <v>51</v>
      </c>
      <c r="O38" s="78">
        <v>50.8</v>
      </c>
      <c r="P38" s="78">
        <v>48.15</v>
      </c>
      <c r="Q38" s="78">
        <v>48.35</v>
      </c>
      <c r="R38" s="78">
        <v>47.65</v>
      </c>
      <c r="S38" s="5">
        <v>50.95</v>
      </c>
      <c r="T38" s="5">
        <v>51.55</v>
      </c>
    </row>
    <row r="39" spans="1:20" ht="39.950000000000003" customHeight="1" x14ac:dyDescent="0.25">
      <c r="A39" s="331" t="s">
        <v>1015</v>
      </c>
      <c r="J39" s="5"/>
      <c r="K39" s="5"/>
      <c r="L39" s="5"/>
      <c r="M39" s="5"/>
      <c r="N39" s="5"/>
      <c r="S39" s="5"/>
      <c r="T39" s="5"/>
    </row>
    <row r="40" spans="1:20" x14ac:dyDescent="0.2">
      <c r="A40" s="14" t="s">
        <v>208</v>
      </c>
      <c r="B40" s="114" t="s">
        <v>64</v>
      </c>
      <c r="C40" s="114" t="s">
        <v>65</v>
      </c>
      <c r="D40" s="114" t="s">
        <v>53</v>
      </c>
    </row>
    <row r="41" spans="1:20" ht="15" customHeight="1" x14ac:dyDescent="0.2">
      <c r="A41" t="s">
        <v>111</v>
      </c>
      <c r="B41" s="5">
        <v>553.78</v>
      </c>
      <c r="C41" s="5">
        <v>277.67</v>
      </c>
      <c r="D41" s="5">
        <v>831.45</v>
      </c>
    </row>
    <row r="42" spans="1:20" ht="15" customHeight="1" x14ac:dyDescent="0.2">
      <c r="A42" t="s">
        <v>112</v>
      </c>
      <c r="B42" s="5">
        <v>812.92</v>
      </c>
      <c r="C42" s="5">
        <v>445.5</v>
      </c>
      <c r="D42" s="5">
        <v>1258.42</v>
      </c>
    </row>
    <row r="43" spans="1:20" ht="15" customHeight="1" x14ac:dyDescent="0.2">
      <c r="A43" t="s">
        <v>113</v>
      </c>
      <c r="B43" s="5">
        <v>346.51</v>
      </c>
      <c r="C43" s="5">
        <v>204.91</v>
      </c>
      <c r="D43" s="5">
        <v>551.41999999999996</v>
      </c>
    </row>
    <row r="44" spans="1:20" ht="15" customHeight="1" x14ac:dyDescent="0.2">
      <c r="A44" t="s">
        <v>218</v>
      </c>
      <c r="B44" s="5">
        <v>255.82</v>
      </c>
      <c r="C44" s="5">
        <v>147.6</v>
      </c>
      <c r="D44" s="5">
        <v>403.42</v>
      </c>
    </row>
    <row r="45" spans="1:20" ht="15" customHeight="1" x14ac:dyDescent="0.2">
      <c r="A45" t="s">
        <v>219</v>
      </c>
      <c r="B45" s="5">
        <v>1137.6500000000001</v>
      </c>
      <c r="C45" s="5">
        <v>614.79999999999995</v>
      </c>
      <c r="D45" s="5">
        <v>1752.45</v>
      </c>
    </row>
    <row r="46" spans="1:20" ht="20.100000000000001" customHeight="1" x14ac:dyDescent="0.2">
      <c r="A46" t="s">
        <v>114</v>
      </c>
      <c r="B46" s="5">
        <v>153.04</v>
      </c>
      <c r="C46" s="5">
        <v>66.599999999999994</v>
      </c>
      <c r="D46" s="5">
        <v>219.64</v>
      </c>
    </row>
    <row r="47" spans="1:20" ht="15" customHeight="1" x14ac:dyDescent="0.2">
      <c r="A47" t="s">
        <v>220</v>
      </c>
      <c r="B47" s="5">
        <v>417.16</v>
      </c>
      <c r="C47" s="5">
        <v>228.8</v>
      </c>
      <c r="D47" s="5">
        <v>645.96</v>
      </c>
    </row>
    <row r="48" spans="1:20" ht="15" customHeight="1" x14ac:dyDescent="0.2">
      <c r="A48" t="s">
        <v>116</v>
      </c>
      <c r="B48" s="5">
        <v>393.08</v>
      </c>
      <c r="C48" s="5">
        <v>225</v>
      </c>
      <c r="D48" s="5">
        <v>618.08000000000004</v>
      </c>
    </row>
    <row r="49" spans="1:4" ht="15" customHeight="1" x14ac:dyDescent="0.2">
      <c r="A49" t="s">
        <v>117</v>
      </c>
      <c r="B49" s="5">
        <v>339.3</v>
      </c>
      <c r="C49" s="5">
        <v>208.1</v>
      </c>
      <c r="D49" s="5">
        <v>547.4</v>
      </c>
    </row>
    <row r="50" spans="1:4" ht="15" customHeight="1" x14ac:dyDescent="0.2">
      <c r="A50" t="s">
        <v>118</v>
      </c>
      <c r="B50" s="5">
        <v>455.87</v>
      </c>
      <c r="C50" s="5">
        <v>218.91</v>
      </c>
      <c r="D50" s="5">
        <v>674.78</v>
      </c>
    </row>
    <row r="51" spans="1:4" ht="20.100000000000001" customHeight="1" x14ac:dyDescent="0.2">
      <c r="A51" t="s">
        <v>119</v>
      </c>
      <c r="B51" s="5">
        <v>317.26</v>
      </c>
      <c r="C51" s="5">
        <v>182.19</v>
      </c>
      <c r="D51" s="5">
        <v>499.45</v>
      </c>
    </row>
    <row r="52" spans="1:4" ht="15" customHeight="1" x14ac:dyDescent="0.2">
      <c r="A52" t="s">
        <v>120</v>
      </c>
      <c r="B52" s="5">
        <v>469.83</v>
      </c>
      <c r="C52" s="5">
        <v>231.5</v>
      </c>
      <c r="D52" s="5">
        <v>701.33</v>
      </c>
    </row>
    <row r="53" spans="1:4" ht="15" customHeight="1" x14ac:dyDescent="0.2">
      <c r="A53" t="s">
        <v>121</v>
      </c>
      <c r="B53" s="5">
        <v>544.07000000000005</v>
      </c>
      <c r="C53" s="5">
        <v>256.39999999999998</v>
      </c>
      <c r="D53" s="5">
        <v>800.47</v>
      </c>
    </row>
    <row r="54" spans="1:4" ht="15" customHeight="1" x14ac:dyDescent="0.2">
      <c r="A54" t="s">
        <v>122</v>
      </c>
      <c r="B54" s="5">
        <v>1064.72</v>
      </c>
      <c r="C54" s="5">
        <v>588.34</v>
      </c>
      <c r="D54" s="5">
        <v>1653.06</v>
      </c>
    </row>
    <row r="55" spans="1:4" ht="15" customHeight="1" x14ac:dyDescent="0.2">
      <c r="A55" t="s">
        <v>123</v>
      </c>
      <c r="B55" s="5">
        <v>1564.91</v>
      </c>
      <c r="C55" s="5">
        <v>871.5</v>
      </c>
      <c r="D55" s="5">
        <v>2436.41</v>
      </c>
    </row>
    <row r="56" spans="1:4" ht="20.100000000000001" customHeight="1" x14ac:dyDescent="0.2">
      <c r="A56" t="s">
        <v>124</v>
      </c>
      <c r="B56" s="5">
        <v>750.2</v>
      </c>
      <c r="C56" s="5">
        <v>446.84</v>
      </c>
      <c r="D56" s="5">
        <v>1197.04</v>
      </c>
    </row>
    <row r="57" spans="1:4" ht="15" customHeight="1" x14ac:dyDescent="0.2">
      <c r="A57" t="s">
        <v>125</v>
      </c>
      <c r="B57" s="5">
        <v>232.14</v>
      </c>
      <c r="C57" s="5">
        <v>129.4</v>
      </c>
      <c r="D57" s="5">
        <v>361.54</v>
      </c>
    </row>
    <row r="58" spans="1:4" ht="15" customHeight="1" x14ac:dyDescent="0.2">
      <c r="A58" t="s">
        <v>126</v>
      </c>
      <c r="B58" s="5">
        <v>308.38</v>
      </c>
      <c r="C58" s="5">
        <v>171.91</v>
      </c>
      <c r="D58" s="5">
        <v>480.29</v>
      </c>
    </row>
    <row r="59" spans="1:4" ht="15" customHeight="1" x14ac:dyDescent="0.2">
      <c r="A59" t="s">
        <v>127</v>
      </c>
      <c r="B59" s="5">
        <v>305.08</v>
      </c>
      <c r="C59" s="5">
        <v>142.6</v>
      </c>
      <c r="D59" s="5">
        <v>447.68</v>
      </c>
    </row>
    <row r="60" spans="1:4" ht="15" customHeight="1" x14ac:dyDescent="0.2">
      <c r="A60" t="s">
        <v>200</v>
      </c>
      <c r="B60" s="5">
        <v>96.3</v>
      </c>
      <c r="C60" s="5">
        <v>50.2</v>
      </c>
      <c r="D60" s="5">
        <v>146.5</v>
      </c>
    </row>
    <row r="61" spans="1:4" ht="20.100000000000001" customHeight="1" x14ac:dyDescent="0.2">
      <c r="A61" t="s">
        <v>128</v>
      </c>
      <c r="B61" s="5">
        <v>438.8</v>
      </c>
      <c r="C61" s="5">
        <v>224.5</v>
      </c>
      <c r="D61" s="5">
        <v>663.3</v>
      </c>
    </row>
    <row r="62" spans="1:4" ht="15" customHeight="1" x14ac:dyDescent="0.2">
      <c r="A62" t="s">
        <v>129</v>
      </c>
      <c r="B62" s="5">
        <v>1078.71</v>
      </c>
      <c r="C62" s="5">
        <v>585.82000000000005</v>
      </c>
      <c r="D62" s="5">
        <v>1664.53</v>
      </c>
    </row>
    <row r="63" spans="1:4" ht="15" customHeight="1" x14ac:dyDescent="0.2">
      <c r="A63" t="s">
        <v>130</v>
      </c>
      <c r="B63" s="5">
        <v>88.41</v>
      </c>
      <c r="C63" s="5">
        <v>41.09</v>
      </c>
      <c r="D63" s="5">
        <v>129.5</v>
      </c>
    </row>
    <row r="64" spans="1:4" ht="15" customHeight="1" x14ac:dyDescent="0.2">
      <c r="A64" t="s">
        <v>221</v>
      </c>
      <c r="B64" s="5">
        <v>427.14</v>
      </c>
      <c r="C64" s="5">
        <v>227.21</v>
      </c>
      <c r="D64" s="5">
        <v>654.35</v>
      </c>
    </row>
    <row r="65" spans="1:4" ht="15" customHeight="1" x14ac:dyDescent="0.2">
      <c r="A65" t="s">
        <v>131</v>
      </c>
      <c r="B65" s="5">
        <v>575</v>
      </c>
      <c r="C65" s="5">
        <v>264.81</v>
      </c>
      <c r="D65" s="5">
        <v>839.81</v>
      </c>
    </row>
    <row r="66" spans="1:4" ht="20.100000000000001" customHeight="1" x14ac:dyDescent="0.2">
      <c r="A66" t="s">
        <v>132</v>
      </c>
      <c r="B66" s="5">
        <v>339.15</v>
      </c>
      <c r="C66" s="5">
        <v>172.66</v>
      </c>
      <c r="D66" s="5">
        <v>511.81</v>
      </c>
    </row>
    <row r="67" spans="1:4" ht="15" customHeight="1" x14ac:dyDescent="0.2">
      <c r="A67" t="s">
        <v>133</v>
      </c>
      <c r="B67" s="5">
        <v>98.84</v>
      </c>
      <c r="C67" s="5">
        <v>58.29</v>
      </c>
      <c r="D67" s="5">
        <v>157.13</v>
      </c>
    </row>
    <row r="68" spans="1:4" ht="15" customHeight="1" x14ac:dyDescent="0.2">
      <c r="A68" t="s">
        <v>134</v>
      </c>
      <c r="B68" s="5">
        <v>350.4</v>
      </c>
      <c r="C68" s="5">
        <v>186.4</v>
      </c>
      <c r="D68" s="5">
        <v>536.79999999999995</v>
      </c>
    </row>
    <row r="69" spans="1:4" ht="15" customHeight="1" x14ac:dyDescent="0.2">
      <c r="A69" t="s">
        <v>135</v>
      </c>
      <c r="B69" s="5">
        <v>1086.1099999999999</v>
      </c>
      <c r="C69" s="5">
        <v>562.70000000000005</v>
      </c>
      <c r="D69" s="5">
        <v>1648.81</v>
      </c>
    </row>
    <row r="70" spans="1:4" ht="15" customHeight="1" x14ac:dyDescent="0.2">
      <c r="A70" t="s">
        <v>136</v>
      </c>
      <c r="B70" s="5">
        <v>307.39999999999998</v>
      </c>
      <c r="C70" s="5">
        <v>175</v>
      </c>
      <c r="D70" s="5">
        <v>482.4</v>
      </c>
    </row>
    <row r="71" spans="1:4" ht="20.100000000000001" customHeight="1" x14ac:dyDescent="0.2">
      <c r="A71" t="s">
        <v>137</v>
      </c>
      <c r="B71" s="5">
        <v>299.27999999999997</v>
      </c>
      <c r="C71" s="5">
        <v>127.1</v>
      </c>
      <c r="D71" s="5">
        <v>426.38</v>
      </c>
    </row>
    <row r="72" spans="1:4" ht="15" customHeight="1" x14ac:dyDescent="0.2">
      <c r="A72" t="s">
        <v>138</v>
      </c>
      <c r="B72" s="5">
        <v>573.07000000000005</v>
      </c>
      <c r="C72" s="5">
        <v>307.52999999999997</v>
      </c>
      <c r="D72" s="5">
        <v>880.6</v>
      </c>
    </row>
    <row r="73" spans="1:4" ht="20.100000000000001" customHeight="1" x14ac:dyDescent="0.2">
      <c r="A73" t="s">
        <v>139</v>
      </c>
      <c r="B73" s="5">
        <v>16180.329999999998</v>
      </c>
      <c r="C73" s="5">
        <v>8641.880000000001</v>
      </c>
      <c r="D73" s="5">
        <v>24822.210000000003</v>
      </c>
    </row>
    <row r="74" spans="1:4" ht="20.100000000000001" customHeight="1" x14ac:dyDescent="0.2">
      <c r="A74" t="s">
        <v>174</v>
      </c>
      <c r="B74" s="5">
        <v>33.25</v>
      </c>
      <c r="C74" s="5">
        <v>18.3</v>
      </c>
      <c r="D74" s="5">
        <v>51.55</v>
      </c>
    </row>
    <row r="75" spans="1:4" ht="39.950000000000003" customHeight="1" x14ac:dyDescent="0.25">
      <c r="A75" s="160" t="s">
        <v>957</v>
      </c>
    </row>
    <row r="76" spans="1:4" x14ac:dyDescent="0.2">
      <c r="A76" s="204" t="s">
        <v>377</v>
      </c>
      <c r="B76" s="204" t="s">
        <v>378</v>
      </c>
    </row>
    <row r="77" spans="1:4" x14ac:dyDescent="0.2">
      <c r="A77" s="204" t="s">
        <v>369</v>
      </c>
      <c r="B77" s="204" t="s">
        <v>375</v>
      </c>
    </row>
  </sheetData>
  <phoneticPr fontId="5" type="noConversion"/>
  <conditionalFormatting sqref="B75:B77">
    <cfRule type="cellIs" dxfId="486" priority="1" operator="between">
      <formula>0.001</formula>
      <formula>4.999</formula>
    </cfRule>
  </conditionalFormatting>
  <hyperlinks>
    <hyperlink ref="M1" location="Contents!A1" display="Return to contents" xr:uid="{00000000-0004-0000-4F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P97"/>
  <sheetViews>
    <sheetView showGridLines="0" workbookViewId="0"/>
  </sheetViews>
  <sheetFormatPr defaultRowHeight="15" x14ac:dyDescent="0.2"/>
  <cols>
    <col min="1" max="1" width="12.88671875" customWidth="1"/>
    <col min="3" max="3" width="9.21875"/>
    <col min="10" max="10" width="11.88671875" customWidth="1"/>
    <col min="11" max="11" width="5.77734375" customWidth="1"/>
    <col min="12" max="12" width="12.88671875" customWidth="1"/>
    <col min="13" max="13" width="12.77734375" customWidth="1"/>
    <col min="14" max="14" width="12.6640625" customWidth="1"/>
    <col min="15" max="17" width="6.6640625" customWidth="1"/>
    <col min="18" max="19" width="6.77734375" customWidth="1"/>
    <col min="20" max="20" width="7.88671875" customWidth="1"/>
    <col min="21" max="21" width="6.77734375" customWidth="1"/>
    <col min="22" max="22" width="8" customWidth="1"/>
    <col min="23" max="23" width="8.44140625" customWidth="1"/>
    <col min="24" max="24" width="7.109375" customWidth="1"/>
    <col min="25" max="26" width="6.77734375" customWidth="1"/>
  </cols>
  <sheetData>
    <row r="1" spans="1:8" ht="19.5" x14ac:dyDescent="0.3">
      <c r="A1" s="175" t="s">
        <v>1049</v>
      </c>
      <c r="H1" s="43" t="s">
        <v>7</v>
      </c>
    </row>
    <row r="2" spans="1:8" x14ac:dyDescent="0.2">
      <c r="A2" t="s">
        <v>729</v>
      </c>
    </row>
    <row r="3" spans="1:8" ht="39.950000000000003" customHeight="1" x14ac:dyDescent="0.25">
      <c r="A3" s="160" t="s">
        <v>1059</v>
      </c>
    </row>
    <row r="4" spans="1:8" ht="20.100000000000001" customHeight="1" x14ac:dyDescent="0.2"/>
    <row r="6" spans="1:8" x14ac:dyDescent="0.2">
      <c r="H6" s="5"/>
    </row>
    <row r="7" spans="1:8" x14ac:dyDescent="0.2">
      <c r="H7" s="5"/>
    </row>
    <row r="8" spans="1:8" x14ac:dyDescent="0.2">
      <c r="H8" s="5"/>
    </row>
    <row r="9" spans="1:8" x14ac:dyDescent="0.2">
      <c r="H9" s="5"/>
    </row>
    <row r="10" spans="1:8" x14ac:dyDescent="0.2">
      <c r="H10" s="5"/>
    </row>
    <row r="11" spans="1:8" x14ac:dyDescent="0.2">
      <c r="H11" s="5"/>
    </row>
    <row r="12" spans="1:8" x14ac:dyDescent="0.2">
      <c r="H12" s="5"/>
    </row>
    <row r="13" spans="1:8" x14ac:dyDescent="0.2">
      <c r="H13" s="5"/>
    </row>
    <row r="14" spans="1:8" x14ac:dyDescent="0.2">
      <c r="H14" s="5"/>
    </row>
    <row r="15" spans="1:8" x14ac:dyDescent="0.2">
      <c r="H15" s="5"/>
    </row>
    <row r="16" spans="1:8" x14ac:dyDescent="0.2">
      <c r="H16" s="5"/>
    </row>
    <row r="17" spans="1:16" x14ac:dyDescent="0.2">
      <c r="H17" s="5"/>
    </row>
    <row r="18" spans="1:16" x14ac:dyDescent="0.2">
      <c r="H18" s="5"/>
    </row>
    <row r="19" spans="1:16" x14ac:dyDescent="0.2">
      <c r="H19" s="5"/>
    </row>
    <row r="20" spans="1:16" x14ac:dyDescent="0.2">
      <c r="A20" s="15"/>
      <c r="H20" s="5"/>
    </row>
    <row r="21" spans="1:16" x14ac:dyDescent="0.2">
      <c r="H21" s="5"/>
    </row>
    <row r="22" spans="1:16" x14ac:dyDescent="0.2">
      <c r="H22" s="5"/>
    </row>
    <row r="23" spans="1:16" x14ac:dyDescent="0.2">
      <c r="H23" s="5"/>
    </row>
    <row r="24" spans="1:16" x14ac:dyDescent="0.2">
      <c r="H24" s="5"/>
    </row>
    <row r="25" spans="1:16" x14ac:dyDescent="0.2">
      <c r="H25" s="5"/>
    </row>
    <row r="26" spans="1:16" x14ac:dyDescent="0.2">
      <c r="H26" s="5"/>
    </row>
    <row r="27" spans="1:16" x14ac:dyDescent="0.2">
      <c r="H27" s="5"/>
    </row>
    <row r="28" spans="1:16" x14ac:dyDescent="0.2">
      <c r="H28" s="5"/>
    </row>
    <row r="29" spans="1:16" ht="15.75" x14ac:dyDescent="0.25">
      <c r="A29" s="160" t="s">
        <v>1069</v>
      </c>
    </row>
    <row r="30" spans="1:16" x14ac:dyDescent="0.2">
      <c r="A30" s="228" t="s">
        <v>18</v>
      </c>
      <c r="B30" s="228" t="s">
        <v>402</v>
      </c>
      <c r="C30" s="228" t="s">
        <v>329</v>
      </c>
      <c r="D30" s="228" t="s">
        <v>420</v>
      </c>
      <c r="E30" s="228" t="s">
        <v>222</v>
      </c>
      <c r="F30" s="228" t="s">
        <v>213</v>
      </c>
      <c r="G30" s="228" t="s">
        <v>206</v>
      </c>
      <c r="H30" s="228" t="s">
        <v>199</v>
      </c>
      <c r="I30" s="228" t="s">
        <v>187</v>
      </c>
      <c r="J30" s="365" t="s">
        <v>979</v>
      </c>
      <c r="K30" s="228" t="s">
        <v>183</v>
      </c>
      <c r="L30" s="18" t="s">
        <v>980</v>
      </c>
      <c r="M30" s="18" t="s">
        <v>978</v>
      </c>
      <c r="N30" s="18" t="s">
        <v>981</v>
      </c>
      <c r="O30" s="228" t="s">
        <v>415</v>
      </c>
      <c r="P30" s="228" t="s">
        <v>460</v>
      </c>
    </row>
    <row r="31" spans="1:16" x14ac:dyDescent="0.2">
      <c r="A31">
        <v>20</v>
      </c>
      <c r="B31">
        <v>4</v>
      </c>
      <c r="C31">
        <v>2</v>
      </c>
      <c r="D31">
        <v>2</v>
      </c>
      <c r="E31">
        <v>2</v>
      </c>
      <c r="F31">
        <v>0</v>
      </c>
      <c r="G31" s="209">
        <v>1</v>
      </c>
      <c r="H31" s="5"/>
      <c r="I31" s="5"/>
      <c r="J31" s="5"/>
      <c r="K31" s="5"/>
      <c r="L31" s="5"/>
      <c r="M31" s="5"/>
      <c r="N31" s="5"/>
      <c r="O31" s="5"/>
      <c r="P31" s="5"/>
    </row>
    <row r="32" spans="1:16" x14ac:dyDescent="0.2">
      <c r="A32">
        <v>21</v>
      </c>
      <c r="B32">
        <v>184</v>
      </c>
      <c r="C32" s="69">
        <v>162</v>
      </c>
      <c r="D32" s="5">
        <v>167</v>
      </c>
      <c r="E32" s="5">
        <v>179</v>
      </c>
      <c r="F32" s="5">
        <v>182</v>
      </c>
      <c r="G32" s="5">
        <v>212</v>
      </c>
      <c r="H32" s="5">
        <v>168</v>
      </c>
      <c r="I32" s="5">
        <v>182</v>
      </c>
      <c r="J32" s="5">
        <v>194</v>
      </c>
      <c r="K32">
        <v>205</v>
      </c>
      <c r="L32">
        <v>215</v>
      </c>
      <c r="M32">
        <v>188</v>
      </c>
      <c r="N32">
        <v>206</v>
      </c>
      <c r="O32">
        <v>224</v>
      </c>
      <c r="P32">
        <v>206</v>
      </c>
    </row>
    <row r="33" spans="1:16" x14ac:dyDescent="0.2">
      <c r="A33">
        <v>22</v>
      </c>
      <c r="B33">
        <v>579</v>
      </c>
      <c r="C33" s="69">
        <v>590</v>
      </c>
      <c r="D33" s="5">
        <v>639</v>
      </c>
      <c r="E33" s="5">
        <v>609</v>
      </c>
      <c r="F33" s="5">
        <v>641</v>
      </c>
      <c r="G33" s="5">
        <v>638</v>
      </c>
      <c r="H33" s="5">
        <v>651</v>
      </c>
      <c r="I33" s="5">
        <v>690</v>
      </c>
      <c r="J33" s="5">
        <v>658</v>
      </c>
      <c r="K33" s="5">
        <v>711</v>
      </c>
      <c r="L33" s="5">
        <v>620</v>
      </c>
      <c r="M33" s="5">
        <v>557</v>
      </c>
      <c r="N33" s="5">
        <v>653</v>
      </c>
      <c r="O33" s="5">
        <v>584</v>
      </c>
      <c r="P33" s="5">
        <v>623</v>
      </c>
    </row>
    <row r="34" spans="1:16" x14ac:dyDescent="0.2">
      <c r="A34">
        <v>23</v>
      </c>
      <c r="B34">
        <v>875</v>
      </c>
      <c r="C34" s="69">
        <v>989</v>
      </c>
      <c r="D34" s="5">
        <v>1000</v>
      </c>
      <c r="E34" s="5">
        <v>990</v>
      </c>
      <c r="F34" s="5">
        <v>946</v>
      </c>
      <c r="G34" s="5">
        <v>991</v>
      </c>
      <c r="H34" s="5">
        <v>1004</v>
      </c>
      <c r="I34" s="5">
        <v>999</v>
      </c>
      <c r="J34" s="5">
        <v>1048</v>
      </c>
      <c r="K34" s="5">
        <v>893</v>
      </c>
      <c r="L34" s="5">
        <v>770</v>
      </c>
      <c r="M34" s="5">
        <v>778</v>
      </c>
      <c r="N34" s="5">
        <v>845</v>
      </c>
      <c r="O34" s="5">
        <v>828</v>
      </c>
      <c r="P34" s="5">
        <v>892</v>
      </c>
    </row>
    <row r="35" spans="1:16" x14ac:dyDescent="0.2">
      <c r="A35">
        <v>24</v>
      </c>
      <c r="B35">
        <v>1209</v>
      </c>
      <c r="C35" s="69">
        <v>1288</v>
      </c>
      <c r="D35" s="5">
        <v>1248</v>
      </c>
      <c r="E35" s="5">
        <v>1204</v>
      </c>
      <c r="F35" s="5">
        <v>1245</v>
      </c>
      <c r="G35" s="5">
        <v>1289</v>
      </c>
      <c r="H35" s="5">
        <v>1207</v>
      </c>
      <c r="I35" s="5">
        <v>1258</v>
      </c>
      <c r="J35" s="5">
        <v>1083</v>
      </c>
      <c r="K35" s="5">
        <v>1024</v>
      </c>
      <c r="L35" s="5">
        <v>992</v>
      </c>
      <c r="M35" s="5">
        <v>992</v>
      </c>
      <c r="N35" s="5">
        <v>1012</v>
      </c>
      <c r="O35" s="5">
        <v>1063</v>
      </c>
      <c r="P35" s="5">
        <v>1112</v>
      </c>
    </row>
    <row r="36" spans="1:16" x14ac:dyDescent="0.2">
      <c r="A36">
        <v>25</v>
      </c>
      <c r="B36">
        <v>1432</v>
      </c>
      <c r="C36" s="69">
        <v>1462</v>
      </c>
      <c r="D36" s="5">
        <v>1419</v>
      </c>
      <c r="E36" s="5">
        <v>1435</v>
      </c>
      <c r="F36" s="5">
        <v>1475</v>
      </c>
      <c r="G36" s="5">
        <v>1388</v>
      </c>
      <c r="H36" s="5">
        <v>1469</v>
      </c>
      <c r="I36" s="5">
        <v>1251</v>
      </c>
      <c r="J36" s="5">
        <v>1183</v>
      </c>
      <c r="K36" s="5">
        <v>1148</v>
      </c>
      <c r="L36" s="5">
        <v>1174</v>
      </c>
      <c r="M36" s="5">
        <v>1122</v>
      </c>
      <c r="N36" s="5">
        <v>1197</v>
      </c>
      <c r="O36" s="5">
        <v>1261</v>
      </c>
      <c r="P36" s="5">
        <v>1367</v>
      </c>
    </row>
    <row r="37" spans="1:16" x14ac:dyDescent="0.2">
      <c r="A37">
        <v>26</v>
      </c>
      <c r="B37">
        <v>1515</v>
      </c>
      <c r="C37" s="69">
        <v>1563</v>
      </c>
      <c r="D37" s="5">
        <v>1612</v>
      </c>
      <c r="E37" s="5">
        <v>1570</v>
      </c>
      <c r="F37" s="5">
        <v>1541</v>
      </c>
      <c r="G37" s="5">
        <v>1576</v>
      </c>
      <c r="H37" s="5">
        <v>1369</v>
      </c>
      <c r="I37" s="5">
        <v>1305</v>
      </c>
      <c r="J37" s="5">
        <v>1270</v>
      </c>
      <c r="K37" s="5">
        <v>1273</v>
      </c>
      <c r="L37" s="5">
        <v>1230</v>
      </c>
      <c r="M37" s="5">
        <v>1307</v>
      </c>
      <c r="N37" s="5">
        <v>1373</v>
      </c>
      <c r="O37" s="5">
        <v>1448</v>
      </c>
      <c r="P37" s="5">
        <v>1338</v>
      </c>
    </row>
    <row r="38" spans="1:16" x14ac:dyDescent="0.2">
      <c r="A38">
        <v>27</v>
      </c>
      <c r="B38">
        <v>1650</v>
      </c>
      <c r="C38" s="69">
        <v>1724</v>
      </c>
      <c r="D38" s="5">
        <v>1714</v>
      </c>
      <c r="E38" s="5">
        <v>1665</v>
      </c>
      <c r="F38" s="5">
        <v>1691</v>
      </c>
      <c r="G38" s="5">
        <v>1458</v>
      </c>
      <c r="H38" s="5">
        <v>1409</v>
      </c>
      <c r="I38" s="5">
        <v>1350</v>
      </c>
      <c r="J38" s="5">
        <v>1368</v>
      </c>
      <c r="K38" s="5">
        <v>1317</v>
      </c>
      <c r="L38" s="5">
        <v>1407</v>
      </c>
      <c r="M38" s="5">
        <v>1413</v>
      </c>
      <c r="N38" s="5">
        <v>1501</v>
      </c>
      <c r="O38" s="5">
        <v>1428</v>
      </c>
      <c r="P38" s="5">
        <v>1404</v>
      </c>
    </row>
    <row r="39" spans="1:16" x14ac:dyDescent="0.2">
      <c r="A39">
        <v>28</v>
      </c>
      <c r="B39">
        <v>1704</v>
      </c>
      <c r="C39" s="69">
        <v>1790</v>
      </c>
      <c r="D39" s="5">
        <v>1728</v>
      </c>
      <c r="E39" s="5">
        <v>1759</v>
      </c>
      <c r="F39" s="5">
        <v>1554</v>
      </c>
      <c r="G39" s="5">
        <v>1504</v>
      </c>
      <c r="H39" s="5">
        <v>1462</v>
      </c>
      <c r="I39" s="5">
        <v>1447</v>
      </c>
      <c r="J39" s="5">
        <v>1376</v>
      </c>
      <c r="K39" s="5">
        <v>1410</v>
      </c>
      <c r="L39" s="5">
        <v>1469</v>
      </c>
      <c r="M39" s="5">
        <v>1588</v>
      </c>
      <c r="N39" s="5">
        <v>1465</v>
      </c>
      <c r="O39" s="5">
        <v>1438</v>
      </c>
      <c r="P39" s="5">
        <v>1449</v>
      </c>
    </row>
    <row r="40" spans="1:16" x14ac:dyDescent="0.2">
      <c r="A40">
        <v>29</v>
      </c>
      <c r="B40">
        <v>1825</v>
      </c>
      <c r="C40" s="69">
        <v>1738</v>
      </c>
      <c r="D40" s="5">
        <v>1805</v>
      </c>
      <c r="E40" s="5">
        <v>1573</v>
      </c>
      <c r="F40" s="5">
        <v>1512</v>
      </c>
      <c r="G40" s="5">
        <v>1480</v>
      </c>
      <c r="H40" s="5">
        <v>1480</v>
      </c>
      <c r="I40" s="5">
        <v>1429</v>
      </c>
      <c r="J40" s="5">
        <v>1454</v>
      </c>
      <c r="K40" s="5">
        <v>1499</v>
      </c>
      <c r="L40" s="5">
        <v>1602</v>
      </c>
      <c r="M40" s="5">
        <v>1477</v>
      </c>
      <c r="N40" s="5">
        <v>1444</v>
      </c>
      <c r="O40" s="5">
        <v>1480</v>
      </c>
      <c r="P40" s="5">
        <v>1402</v>
      </c>
    </row>
    <row r="41" spans="1:16" x14ac:dyDescent="0.2">
      <c r="A41">
        <v>30</v>
      </c>
      <c r="B41">
        <v>1780</v>
      </c>
      <c r="C41" s="69">
        <v>1815</v>
      </c>
      <c r="D41" s="5">
        <v>1596</v>
      </c>
      <c r="E41" s="5">
        <v>1545</v>
      </c>
      <c r="F41" s="5">
        <v>1519</v>
      </c>
      <c r="G41" s="5">
        <v>1579</v>
      </c>
      <c r="H41" s="5">
        <v>1472</v>
      </c>
      <c r="I41" s="5">
        <v>1503</v>
      </c>
      <c r="J41" s="5">
        <v>1522</v>
      </c>
      <c r="K41" s="5">
        <v>1621</v>
      </c>
      <c r="L41" s="5">
        <v>1478</v>
      </c>
      <c r="M41" s="5">
        <v>1458</v>
      </c>
      <c r="N41" s="5">
        <v>1499</v>
      </c>
      <c r="O41" s="5">
        <v>1406</v>
      </c>
      <c r="P41" s="5">
        <v>1285</v>
      </c>
    </row>
    <row r="42" spans="1:16" x14ac:dyDescent="0.2">
      <c r="A42">
        <v>31</v>
      </c>
      <c r="B42">
        <v>1812</v>
      </c>
      <c r="C42" s="69">
        <v>1615</v>
      </c>
      <c r="D42" s="5">
        <v>1568</v>
      </c>
      <c r="E42" s="5">
        <v>1559</v>
      </c>
      <c r="F42" s="5">
        <v>1597</v>
      </c>
      <c r="G42" s="5">
        <v>1500</v>
      </c>
      <c r="H42" s="5">
        <v>1523</v>
      </c>
      <c r="I42" s="5">
        <v>1547</v>
      </c>
      <c r="J42" s="5">
        <v>1639</v>
      </c>
      <c r="K42" s="5">
        <v>1497</v>
      </c>
      <c r="L42" s="5">
        <v>1479</v>
      </c>
      <c r="M42" s="5">
        <v>1465</v>
      </c>
      <c r="N42" s="5">
        <v>1441</v>
      </c>
      <c r="O42" s="5">
        <v>1247</v>
      </c>
      <c r="P42" s="5">
        <v>1161</v>
      </c>
    </row>
    <row r="43" spans="1:16" x14ac:dyDescent="0.2">
      <c r="A43">
        <v>32</v>
      </c>
      <c r="B43">
        <v>1632</v>
      </c>
      <c r="C43" s="69">
        <v>1579</v>
      </c>
      <c r="D43" s="5">
        <v>1546</v>
      </c>
      <c r="E43" s="5">
        <v>1622</v>
      </c>
      <c r="F43" s="5">
        <v>1547</v>
      </c>
      <c r="G43" s="5">
        <v>1532</v>
      </c>
      <c r="H43" s="5">
        <v>1540</v>
      </c>
      <c r="I43" s="5">
        <v>1679</v>
      </c>
      <c r="J43" s="5">
        <v>1515</v>
      </c>
      <c r="K43" s="5">
        <v>1461</v>
      </c>
      <c r="L43" s="5">
        <v>1509</v>
      </c>
      <c r="M43" s="5">
        <v>1442</v>
      </c>
      <c r="N43" s="5">
        <v>1262</v>
      </c>
      <c r="O43" s="5">
        <v>1166</v>
      </c>
      <c r="P43" s="5">
        <v>1151</v>
      </c>
    </row>
    <row r="44" spans="1:16" x14ac:dyDescent="0.2">
      <c r="A44">
        <v>33</v>
      </c>
      <c r="B44">
        <v>1611</v>
      </c>
      <c r="C44" s="69">
        <v>1606</v>
      </c>
      <c r="D44" s="5">
        <v>1664</v>
      </c>
      <c r="E44" s="5">
        <v>1587</v>
      </c>
      <c r="F44" s="5">
        <v>1621</v>
      </c>
      <c r="G44" s="5">
        <v>1563</v>
      </c>
      <c r="H44" s="5">
        <v>1700</v>
      </c>
      <c r="I44" s="5">
        <v>1494</v>
      </c>
      <c r="J44" s="5">
        <v>1507</v>
      </c>
      <c r="K44" s="5">
        <v>1500</v>
      </c>
      <c r="L44" s="5">
        <v>1468</v>
      </c>
      <c r="M44" s="5">
        <v>1266</v>
      </c>
      <c r="N44" s="5">
        <v>1181</v>
      </c>
      <c r="O44" s="5">
        <v>1156</v>
      </c>
      <c r="P44" s="5">
        <v>1065</v>
      </c>
    </row>
    <row r="45" spans="1:16" x14ac:dyDescent="0.2">
      <c r="A45">
        <v>34</v>
      </c>
      <c r="B45">
        <v>1649</v>
      </c>
      <c r="C45" s="69">
        <v>1721</v>
      </c>
      <c r="D45" s="5">
        <v>1617</v>
      </c>
      <c r="E45" s="5">
        <v>1660</v>
      </c>
      <c r="F45" s="5">
        <v>1642</v>
      </c>
      <c r="G45" s="5">
        <v>1746</v>
      </c>
      <c r="H45" s="5">
        <v>1545</v>
      </c>
      <c r="I45" s="5">
        <v>1495</v>
      </c>
      <c r="J45" s="5">
        <v>1501</v>
      </c>
      <c r="K45" s="5">
        <v>1462</v>
      </c>
      <c r="L45" s="5">
        <v>1289</v>
      </c>
      <c r="M45" s="5">
        <v>1183</v>
      </c>
      <c r="N45" s="5">
        <v>1192</v>
      </c>
      <c r="O45" s="5">
        <v>1078</v>
      </c>
      <c r="P45" s="5">
        <v>1059</v>
      </c>
    </row>
    <row r="46" spans="1:16" x14ac:dyDescent="0.2">
      <c r="A46">
        <v>35</v>
      </c>
      <c r="B46">
        <v>1712</v>
      </c>
      <c r="C46" s="69">
        <v>1667</v>
      </c>
      <c r="D46" s="5">
        <v>1675</v>
      </c>
      <c r="E46" s="5">
        <v>1646</v>
      </c>
      <c r="F46" s="5">
        <v>1798</v>
      </c>
      <c r="G46" s="5">
        <v>1605</v>
      </c>
      <c r="H46" s="5">
        <v>1512</v>
      </c>
      <c r="I46" s="5">
        <v>1540</v>
      </c>
      <c r="J46" s="5">
        <v>1489</v>
      </c>
      <c r="K46" s="5">
        <v>1286</v>
      </c>
      <c r="L46" s="5">
        <v>1224</v>
      </c>
      <c r="M46" s="5">
        <v>1167</v>
      </c>
      <c r="N46" s="5">
        <v>1096</v>
      </c>
      <c r="O46" s="5">
        <v>1070</v>
      </c>
      <c r="P46" s="5">
        <v>1122</v>
      </c>
    </row>
    <row r="47" spans="1:16" x14ac:dyDescent="0.2">
      <c r="A47">
        <v>36</v>
      </c>
      <c r="B47">
        <v>1700</v>
      </c>
      <c r="C47" s="69">
        <v>1721</v>
      </c>
      <c r="D47" s="5">
        <v>1726</v>
      </c>
      <c r="E47" s="5">
        <v>1829</v>
      </c>
      <c r="F47" s="5">
        <v>1647</v>
      </c>
      <c r="G47" s="5">
        <v>1617</v>
      </c>
      <c r="H47" s="5">
        <v>1605</v>
      </c>
      <c r="I47" s="5">
        <v>1522</v>
      </c>
      <c r="J47" s="5">
        <v>1328</v>
      </c>
      <c r="K47" s="5">
        <v>1231</v>
      </c>
      <c r="L47" s="5">
        <v>1184</v>
      </c>
      <c r="M47" s="5">
        <v>1148</v>
      </c>
      <c r="N47" s="5">
        <v>1127</v>
      </c>
      <c r="O47" s="5">
        <v>1110</v>
      </c>
      <c r="P47" s="5">
        <v>1212</v>
      </c>
    </row>
    <row r="48" spans="1:16" x14ac:dyDescent="0.2">
      <c r="A48">
        <v>37</v>
      </c>
      <c r="B48">
        <v>1760</v>
      </c>
      <c r="C48" s="69">
        <v>1738</v>
      </c>
      <c r="D48" s="5">
        <v>1898</v>
      </c>
      <c r="E48" s="5">
        <v>1662</v>
      </c>
      <c r="F48" s="5">
        <v>1645</v>
      </c>
      <c r="G48" s="5">
        <v>1666</v>
      </c>
      <c r="H48" s="5">
        <v>1577</v>
      </c>
      <c r="I48" s="5">
        <v>1339</v>
      </c>
      <c r="J48" s="5">
        <v>1253</v>
      </c>
      <c r="K48" s="5">
        <v>1221</v>
      </c>
      <c r="L48" s="5">
        <v>1161</v>
      </c>
      <c r="M48" s="5">
        <v>1140</v>
      </c>
      <c r="N48" s="5">
        <v>1129</v>
      </c>
      <c r="O48" s="5">
        <v>1230</v>
      </c>
      <c r="P48" s="5">
        <v>1195</v>
      </c>
    </row>
    <row r="49" spans="1:16" x14ac:dyDescent="0.2">
      <c r="A49">
        <v>38</v>
      </c>
      <c r="B49">
        <v>1821</v>
      </c>
      <c r="C49" s="69">
        <v>1951</v>
      </c>
      <c r="D49" s="5">
        <v>1743</v>
      </c>
      <c r="E49" s="5">
        <v>1680</v>
      </c>
      <c r="F49" s="5">
        <v>1718</v>
      </c>
      <c r="G49" s="5">
        <v>1574</v>
      </c>
      <c r="H49" s="5">
        <v>1411</v>
      </c>
      <c r="I49" s="5">
        <v>1288</v>
      </c>
      <c r="J49" s="5">
        <v>1260</v>
      </c>
      <c r="K49" s="5">
        <v>1205</v>
      </c>
      <c r="L49" s="5">
        <v>1153</v>
      </c>
      <c r="M49" s="5">
        <v>1186</v>
      </c>
      <c r="N49" s="5">
        <v>1268</v>
      </c>
      <c r="O49" s="5">
        <v>1215</v>
      </c>
      <c r="P49" s="5">
        <v>1150</v>
      </c>
    </row>
    <row r="50" spans="1:16" x14ac:dyDescent="0.2">
      <c r="A50">
        <v>39</v>
      </c>
      <c r="B50">
        <v>1936</v>
      </c>
      <c r="C50" s="69">
        <v>1798</v>
      </c>
      <c r="D50" s="5">
        <v>1725</v>
      </c>
      <c r="E50" s="5">
        <v>1742</v>
      </c>
      <c r="F50" s="5">
        <v>1634</v>
      </c>
      <c r="G50" s="5">
        <v>1440</v>
      </c>
      <c r="H50" s="5">
        <v>1295</v>
      </c>
      <c r="I50" s="5">
        <v>1266</v>
      </c>
      <c r="J50" s="5">
        <v>1216</v>
      </c>
      <c r="K50" s="5">
        <v>1164</v>
      </c>
      <c r="L50" s="5">
        <v>1204</v>
      </c>
      <c r="M50" s="5">
        <v>1303</v>
      </c>
      <c r="N50" s="5">
        <v>1273</v>
      </c>
      <c r="O50" s="5">
        <v>1162</v>
      </c>
      <c r="P50" s="5">
        <v>1153</v>
      </c>
    </row>
    <row r="51" spans="1:16" x14ac:dyDescent="0.2">
      <c r="A51">
        <v>40</v>
      </c>
      <c r="B51">
        <v>1807</v>
      </c>
      <c r="C51" s="69">
        <v>1775</v>
      </c>
      <c r="D51" s="5">
        <v>1800</v>
      </c>
      <c r="E51" s="5">
        <v>1691</v>
      </c>
      <c r="F51" s="5">
        <v>1490</v>
      </c>
      <c r="G51" s="5">
        <v>1360</v>
      </c>
      <c r="H51" s="5">
        <v>1331</v>
      </c>
      <c r="I51" s="5">
        <v>1269</v>
      </c>
      <c r="J51" s="5">
        <v>1217</v>
      </c>
      <c r="K51" s="5">
        <v>1217</v>
      </c>
      <c r="L51" s="5">
        <v>1333</v>
      </c>
      <c r="M51" s="5">
        <v>1320</v>
      </c>
      <c r="N51" s="5">
        <v>1238</v>
      </c>
      <c r="O51" s="5">
        <v>1191</v>
      </c>
      <c r="P51" s="5">
        <v>1116</v>
      </c>
    </row>
    <row r="52" spans="1:16" x14ac:dyDescent="0.2">
      <c r="A52">
        <v>41</v>
      </c>
      <c r="B52">
        <v>1771</v>
      </c>
      <c r="C52" s="69">
        <v>1829</v>
      </c>
      <c r="D52" s="5">
        <v>1737</v>
      </c>
      <c r="E52" s="5">
        <v>1497</v>
      </c>
      <c r="F52" s="5">
        <v>1402</v>
      </c>
      <c r="G52" s="5">
        <v>1368</v>
      </c>
      <c r="H52" s="5">
        <v>1314</v>
      </c>
      <c r="I52" s="5">
        <v>1253</v>
      </c>
      <c r="J52" s="5">
        <v>1260</v>
      </c>
      <c r="K52" s="5">
        <v>1395</v>
      </c>
      <c r="L52" s="5">
        <v>1345</v>
      </c>
      <c r="M52" s="5">
        <v>1254</v>
      </c>
      <c r="N52" s="5">
        <v>1228</v>
      </c>
      <c r="O52" s="5">
        <v>1127</v>
      </c>
      <c r="P52" s="5">
        <v>1111</v>
      </c>
    </row>
    <row r="53" spans="1:16" x14ac:dyDescent="0.2">
      <c r="A53">
        <v>42</v>
      </c>
      <c r="B53">
        <v>1839</v>
      </c>
      <c r="C53" s="69">
        <v>1750</v>
      </c>
      <c r="D53" s="5">
        <v>1538</v>
      </c>
      <c r="E53" s="5">
        <v>1432</v>
      </c>
      <c r="F53" s="5">
        <v>1379</v>
      </c>
      <c r="G53" s="5">
        <v>1343</v>
      </c>
      <c r="H53" s="5">
        <v>1275</v>
      </c>
      <c r="I53" s="5">
        <v>1273</v>
      </c>
      <c r="J53" s="5">
        <v>1410</v>
      </c>
      <c r="K53" s="5">
        <v>1395</v>
      </c>
      <c r="L53" s="5">
        <v>1280</v>
      </c>
      <c r="M53" s="5">
        <v>1276</v>
      </c>
      <c r="N53" s="5">
        <v>1171</v>
      </c>
      <c r="O53" s="5">
        <v>1111</v>
      </c>
      <c r="P53" s="5">
        <v>1113</v>
      </c>
    </row>
    <row r="54" spans="1:16" x14ac:dyDescent="0.2">
      <c r="A54">
        <v>43</v>
      </c>
      <c r="B54">
        <v>1741</v>
      </c>
      <c r="C54" s="69">
        <v>1573</v>
      </c>
      <c r="D54" s="5">
        <v>1456</v>
      </c>
      <c r="E54" s="5">
        <v>1425</v>
      </c>
      <c r="F54" s="5">
        <v>1378</v>
      </c>
      <c r="G54" s="5">
        <v>1320</v>
      </c>
      <c r="H54" s="5">
        <v>1311</v>
      </c>
      <c r="I54" s="5">
        <v>1423</v>
      </c>
      <c r="J54" s="5">
        <v>1399</v>
      </c>
      <c r="K54" s="5">
        <v>1330</v>
      </c>
      <c r="L54" s="5">
        <v>1310</v>
      </c>
      <c r="M54" s="5">
        <v>1211</v>
      </c>
      <c r="N54" s="5">
        <v>1162</v>
      </c>
      <c r="O54" s="5">
        <v>1128</v>
      </c>
      <c r="P54" s="5">
        <v>1221</v>
      </c>
    </row>
    <row r="55" spans="1:16" x14ac:dyDescent="0.2">
      <c r="A55">
        <v>44</v>
      </c>
      <c r="B55">
        <v>1576</v>
      </c>
      <c r="C55" s="69">
        <v>1493</v>
      </c>
      <c r="D55" s="5">
        <v>1457</v>
      </c>
      <c r="E55" s="5">
        <v>1393</v>
      </c>
      <c r="F55" s="5">
        <v>1334</v>
      </c>
      <c r="G55" s="5">
        <v>1336</v>
      </c>
      <c r="H55" s="5">
        <v>1448</v>
      </c>
      <c r="I55" s="5">
        <v>1450</v>
      </c>
      <c r="J55" s="5">
        <v>1332</v>
      </c>
      <c r="K55" s="5">
        <v>1316</v>
      </c>
      <c r="L55" s="5">
        <v>1241</v>
      </c>
      <c r="M55" s="5">
        <v>1228</v>
      </c>
      <c r="N55" s="5">
        <v>1190</v>
      </c>
      <c r="O55" s="5">
        <v>1216</v>
      </c>
      <c r="P55" s="5">
        <v>1215</v>
      </c>
    </row>
    <row r="56" spans="1:16" x14ac:dyDescent="0.2">
      <c r="A56">
        <v>45</v>
      </c>
      <c r="B56">
        <v>1459</v>
      </c>
      <c r="C56" s="69">
        <v>1487</v>
      </c>
      <c r="D56" s="5">
        <v>1422</v>
      </c>
      <c r="E56" s="5">
        <v>1359</v>
      </c>
      <c r="F56" s="5">
        <v>1356</v>
      </c>
      <c r="G56" s="5">
        <v>1465</v>
      </c>
      <c r="H56" s="5">
        <v>1476</v>
      </c>
      <c r="I56" s="5">
        <v>1338</v>
      </c>
      <c r="J56" s="5">
        <v>1320</v>
      </c>
      <c r="K56" s="5">
        <v>1244</v>
      </c>
      <c r="L56" s="5">
        <v>1238</v>
      </c>
      <c r="M56" s="5">
        <v>1216</v>
      </c>
      <c r="N56" s="5">
        <v>1272</v>
      </c>
      <c r="O56" s="5">
        <v>1228</v>
      </c>
      <c r="P56" s="5">
        <v>1324</v>
      </c>
    </row>
    <row r="57" spans="1:16" x14ac:dyDescent="0.2">
      <c r="A57">
        <v>46</v>
      </c>
      <c r="B57">
        <v>1496</v>
      </c>
      <c r="C57" s="69">
        <v>1442</v>
      </c>
      <c r="D57" s="5">
        <v>1354</v>
      </c>
      <c r="E57" s="5">
        <v>1366</v>
      </c>
      <c r="F57" s="5">
        <v>1491</v>
      </c>
      <c r="G57" s="5">
        <v>1478</v>
      </c>
      <c r="H57" s="5">
        <v>1341</v>
      </c>
      <c r="I57" s="5">
        <v>1339</v>
      </c>
      <c r="J57" s="5">
        <v>1246</v>
      </c>
      <c r="K57" s="5">
        <v>1233</v>
      </c>
      <c r="L57" s="5">
        <v>1245</v>
      </c>
      <c r="M57" s="5">
        <v>1283</v>
      </c>
      <c r="N57" s="5">
        <v>1258</v>
      </c>
      <c r="O57" s="5">
        <v>1326</v>
      </c>
      <c r="P57" s="5">
        <v>1352</v>
      </c>
    </row>
    <row r="58" spans="1:16" x14ac:dyDescent="0.2">
      <c r="A58">
        <v>47</v>
      </c>
      <c r="B58">
        <v>1430</v>
      </c>
      <c r="C58" s="69">
        <v>1371</v>
      </c>
      <c r="D58" s="5">
        <v>1363</v>
      </c>
      <c r="E58" s="5">
        <v>1494</v>
      </c>
      <c r="F58" s="5">
        <v>1500</v>
      </c>
      <c r="G58" s="5">
        <v>1363</v>
      </c>
      <c r="H58" s="5">
        <v>1344</v>
      </c>
      <c r="I58" s="5">
        <v>1269</v>
      </c>
      <c r="J58" s="5">
        <v>1231</v>
      </c>
      <c r="K58" s="5">
        <v>1249</v>
      </c>
      <c r="L58" s="5">
        <v>1296</v>
      </c>
      <c r="M58" s="5">
        <v>1288</v>
      </c>
      <c r="N58" s="5">
        <v>1369</v>
      </c>
      <c r="O58" s="5">
        <v>1333</v>
      </c>
      <c r="P58" s="5">
        <v>1396</v>
      </c>
    </row>
    <row r="59" spans="1:16" x14ac:dyDescent="0.2">
      <c r="A59">
        <v>48</v>
      </c>
      <c r="B59">
        <v>1349</v>
      </c>
      <c r="C59" s="69">
        <v>1397</v>
      </c>
      <c r="D59" s="5">
        <v>1501</v>
      </c>
      <c r="E59" s="5">
        <v>1494</v>
      </c>
      <c r="F59" s="5">
        <v>1380</v>
      </c>
      <c r="G59" s="5">
        <v>1352</v>
      </c>
      <c r="H59" s="5">
        <v>1288</v>
      </c>
      <c r="I59" s="5">
        <v>1248</v>
      </c>
      <c r="J59" s="5">
        <v>1250</v>
      </c>
      <c r="K59" s="5">
        <v>1318</v>
      </c>
      <c r="L59" s="5">
        <v>1305</v>
      </c>
      <c r="M59" s="5">
        <v>1387</v>
      </c>
      <c r="N59" s="5">
        <v>1361</v>
      </c>
      <c r="O59" s="5">
        <v>1382</v>
      </c>
      <c r="P59" s="5">
        <v>1346</v>
      </c>
    </row>
    <row r="60" spans="1:16" x14ac:dyDescent="0.2">
      <c r="A60">
        <v>49</v>
      </c>
      <c r="B60">
        <v>1383</v>
      </c>
      <c r="C60" s="69">
        <v>1502</v>
      </c>
      <c r="D60" s="5">
        <v>1518</v>
      </c>
      <c r="E60" s="5">
        <v>1348</v>
      </c>
      <c r="F60" s="5">
        <v>1354</v>
      </c>
      <c r="G60" s="5">
        <v>1273</v>
      </c>
      <c r="H60" s="5">
        <v>1252</v>
      </c>
      <c r="I60" s="5">
        <v>1241</v>
      </c>
      <c r="J60" s="5">
        <v>1321</v>
      </c>
      <c r="K60" s="5">
        <v>1308</v>
      </c>
      <c r="L60" s="5">
        <v>1388</v>
      </c>
      <c r="M60" s="5">
        <v>1381</v>
      </c>
      <c r="N60" s="5">
        <v>1433</v>
      </c>
      <c r="O60" s="5">
        <v>1328</v>
      </c>
      <c r="P60" s="5">
        <v>1557</v>
      </c>
    </row>
    <row r="61" spans="1:16" x14ac:dyDescent="0.2">
      <c r="A61">
        <v>50</v>
      </c>
      <c r="B61">
        <v>1496</v>
      </c>
      <c r="C61" s="69">
        <v>1512</v>
      </c>
      <c r="D61" s="5">
        <v>1352</v>
      </c>
      <c r="E61" s="5">
        <v>1335</v>
      </c>
      <c r="F61" s="5">
        <v>1271</v>
      </c>
      <c r="G61" s="5">
        <v>1257</v>
      </c>
      <c r="H61" s="5">
        <v>1246</v>
      </c>
      <c r="I61" s="5">
        <v>1322</v>
      </c>
      <c r="J61" s="5">
        <v>1288</v>
      </c>
      <c r="K61" s="5">
        <v>1389</v>
      </c>
      <c r="L61" s="5">
        <v>1378</v>
      </c>
      <c r="M61" s="5">
        <v>1435</v>
      </c>
      <c r="N61" s="5">
        <v>1378</v>
      </c>
      <c r="O61" s="5">
        <v>1535</v>
      </c>
      <c r="P61" s="5">
        <v>1906</v>
      </c>
    </row>
    <row r="62" spans="1:16" x14ac:dyDescent="0.2">
      <c r="A62">
        <v>51</v>
      </c>
      <c r="B62">
        <v>1478</v>
      </c>
      <c r="C62" s="69">
        <v>1363</v>
      </c>
      <c r="D62" s="5">
        <v>1335</v>
      </c>
      <c r="E62" s="5">
        <v>1272</v>
      </c>
      <c r="F62" s="5">
        <v>1233</v>
      </c>
      <c r="G62" s="5">
        <v>1242</v>
      </c>
      <c r="H62" s="5">
        <v>1312</v>
      </c>
      <c r="I62" s="5">
        <v>1291</v>
      </c>
      <c r="J62" s="5">
        <v>1384</v>
      </c>
      <c r="K62" s="5">
        <v>1381</v>
      </c>
      <c r="L62" s="5">
        <v>1443</v>
      </c>
      <c r="M62" s="5">
        <v>1382</v>
      </c>
      <c r="N62" s="5">
        <v>1570</v>
      </c>
      <c r="O62" s="5">
        <v>1879</v>
      </c>
      <c r="P62" s="5">
        <v>1835</v>
      </c>
    </row>
    <row r="63" spans="1:16" x14ac:dyDescent="0.2">
      <c r="A63">
        <v>52</v>
      </c>
      <c r="B63">
        <v>1344</v>
      </c>
      <c r="C63" s="69">
        <v>1338</v>
      </c>
      <c r="D63" s="5">
        <v>1272</v>
      </c>
      <c r="E63" s="5">
        <v>1209</v>
      </c>
      <c r="F63" s="5">
        <v>1233</v>
      </c>
      <c r="G63" s="5">
        <v>1310</v>
      </c>
      <c r="H63" s="5">
        <v>1266</v>
      </c>
      <c r="I63" s="5">
        <v>1382</v>
      </c>
      <c r="J63" s="5">
        <v>1358</v>
      </c>
      <c r="K63" s="5">
        <v>1409</v>
      </c>
      <c r="L63" s="5">
        <v>1381</v>
      </c>
      <c r="M63" s="5">
        <v>1582</v>
      </c>
      <c r="N63" s="5">
        <v>1903</v>
      </c>
      <c r="O63" s="5">
        <v>1799</v>
      </c>
      <c r="P63" s="5">
        <v>2135</v>
      </c>
    </row>
    <row r="64" spans="1:16" x14ac:dyDescent="0.2">
      <c r="A64">
        <v>53</v>
      </c>
      <c r="B64">
        <v>1279</v>
      </c>
      <c r="C64" s="69">
        <v>1251</v>
      </c>
      <c r="D64" s="5">
        <v>1213</v>
      </c>
      <c r="E64" s="5">
        <v>1208</v>
      </c>
      <c r="F64" s="5">
        <v>1284</v>
      </c>
      <c r="G64" s="5">
        <v>1257</v>
      </c>
      <c r="H64" s="5">
        <v>1391</v>
      </c>
      <c r="I64" s="5">
        <v>1347</v>
      </c>
      <c r="J64" s="5">
        <v>1404</v>
      </c>
      <c r="K64" s="5">
        <v>1350</v>
      </c>
      <c r="L64" s="5">
        <v>1554</v>
      </c>
      <c r="M64" s="5">
        <v>1884</v>
      </c>
      <c r="N64" s="5">
        <v>1848</v>
      </c>
      <c r="O64" s="5">
        <v>2101</v>
      </c>
      <c r="P64" s="5">
        <v>2236</v>
      </c>
    </row>
    <row r="65" spans="1:16" x14ac:dyDescent="0.2">
      <c r="A65">
        <v>54</v>
      </c>
      <c r="B65">
        <v>1208</v>
      </c>
      <c r="C65" s="69">
        <v>1195</v>
      </c>
      <c r="D65" s="5">
        <v>1204</v>
      </c>
      <c r="E65" s="5">
        <v>1254</v>
      </c>
      <c r="F65" s="5">
        <v>1245</v>
      </c>
      <c r="G65" s="5">
        <v>1364</v>
      </c>
      <c r="H65" s="5">
        <v>1320</v>
      </c>
      <c r="I65" s="5">
        <v>1364</v>
      </c>
      <c r="J65" s="5">
        <v>1316</v>
      </c>
      <c r="K65" s="5">
        <v>1538</v>
      </c>
      <c r="L65" s="5">
        <v>1851</v>
      </c>
      <c r="M65" s="5">
        <v>1840</v>
      </c>
      <c r="N65" s="5">
        <v>2112</v>
      </c>
      <c r="O65" s="5">
        <v>2169</v>
      </c>
      <c r="P65" s="5">
        <v>2377</v>
      </c>
    </row>
    <row r="66" spans="1:16" x14ac:dyDescent="0.2">
      <c r="A66">
        <v>55</v>
      </c>
      <c r="B66">
        <v>1126</v>
      </c>
      <c r="C66" s="69">
        <v>1157</v>
      </c>
      <c r="D66" s="5">
        <v>1195</v>
      </c>
      <c r="E66" s="5">
        <v>1168</v>
      </c>
      <c r="F66" s="5">
        <v>1296</v>
      </c>
      <c r="G66" s="5">
        <v>1245</v>
      </c>
      <c r="H66" s="5">
        <v>1272</v>
      </c>
      <c r="I66" s="5">
        <v>1249</v>
      </c>
      <c r="J66" s="5">
        <v>1444</v>
      </c>
      <c r="K66" s="5">
        <v>1760</v>
      </c>
      <c r="L66" s="5">
        <v>1741</v>
      </c>
      <c r="M66" s="5">
        <v>1962</v>
      </c>
      <c r="N66" s="5">
        <v>2133</v>
      </c>
      <c r="O66" s="5">
        <v>2263</v>
      </c>
      <c r="P66" s="5">
        <v>2333</v>
      </c>
    </row>
    <row r="67" spans="1:16" x14ac:dyDescent="0.2">
      <c r="A67">
        <v>56</v>
      </c>
      <c r="B67">
        <v>1088</v>
      </c>
      <c r="C67" s="69">
        <v>1137</v>
      </c>
      <c r="D67" s="5">
        <v>1089</v>
      </c>
      <c r="E67" s="5">
        <v>1227</v>
      </c>
      <c r="F67" s="5">
        <v>1171</v>
      </c>
      <c r="G67" s="5">
        <v>1242</v>
      </c>
      <c r="H67" s="5">
        <v>1164</v>
      </c>
      <c r="I67" s="5">
        <v>1368</v>
      </c>
      <c r="J67" s="5">
        <v>1644</v>
      </c>
      <c r="K67" s="5">
        <v>1633</v>
      </c>
      <c r="L67" s="5">
        <v>1881</v>
      </c>
      <c r="M67" s="5">
        <v>1912</v>
      </c>
      <c r="N67" s="5">
        <v>2167</v>
      </c>
      <c r="O67" s="5">
        <v>2176</v>
      </c>
      <c r="P67" s="5">
        <v>2093</v>
      </c>
    </row>
    <row r="68" spans="1:16" x14ac:dyDescent="0.2">
      <c r="A68">
        <v>57</v>
      </c>
      <c r="B68">
        <v>1046</v>
      </c>
      <c r="C68" s="69">
        <v>1023</v>
      </c>
      <c r="D68" s="5">
        <v>1138</v>
      </c>
      <c r="E68" s="5">
        <v>1074</v>
      </c>
      <c r="F68" s="5">
        <v>1132</v>
      </c>
      <c r="G68" s="5">
        <v>1096</v>
      </c>
      <c r="H68" s="5">
        <v>1252</v>
      </c>
      <c r="I68" s="5">
        <v>1528</v>
      </c>
      <c r="J68" s="5">
        <v>1498</v>
      </c>
      <c r="K68" s="5">
        <v>1723</v>
      </c>
      <c r="L68" s="5">
        <v>1758</v>
      </c>
      <c r="M68" s="5">
        <v>1915</v>
      </c>
      <c r="N68" s="5">
        <v>2036</v>
      </c>
      <c r="O68" s="5">
        <v>1929</v>
      </c>
      <c r="P68" s="5">
        <v>1916</v>
      </c>
    </row>
    <row r="69" spans="1:16" x14ac:dyDescent="0.2">
      <c r="A69">
        <v>58</v>
      </c>
      <c r="B69">
        <v>914</v>
      </c>
      <c r="C69" s="69">
        <v>1002</v>
      </c>
      <c r="D69" s="5">
        <v>951</v>
      </c>
      <c r="E69" s="5">
        <v>1008</v>
      </c>
      <c r="F69" s="5">
        <v>979</v>
      </c>
      <c r="G69" s="5">
        <v>1116</v>
      </c>
      <c r="H69" s="5">
        <v>1344</v>
      </c>
      <c r="I69" s="5">
        <v>1305</v>
      </c>
      <c r="J69" s="5">
        <v>1502</v>
      </c>
      <c r="K69" s="5">
        <v>1558</v>
      </c>
      <c r="L69" s="5">
        <v>1707</v>
      </c>
      <c r="M69" s="5">
        <v>1660</v>
      </c>
      <c r="N69" s="5">
        <v>1726</v>
      </c>
      <c r="O69" s="5">
        <v>1712</v>
      </c>
      <c r="P69" s="5">
        <v>1692</v>
      </c>
    </row>
    <row r="70" spans="1:16" x14ac:dyDescent="0.2">
      <c r="A70">
        <v>59</v>
      </c>
      <c r="B70">
        <v>836</v>
      </c>
      <c r="C70" s="69">
        <v>811</v>
      </c>
      <c r="D70" s="5">
        <v>897</v>
      </c>
      <c r="E70" s="5">
        <v>803</v>
      </c>
      <c r="F70" s="5">
        <v>931</v>
      </c>
      <c r="G70" s="5">
        <v>1110</v>
      </c>
      <c r="H70" s="5">
        <v>1083</v>
      </c>
      <c r="I70" s="5">
        <v>1284</v>
      </c>
      <c r="J70" s="5">
        <v>1278</v>
      </c>
      <c r="K70" s="5">
        <v>1408</v>
      </c>
      <c r="L70" s="5">
        <v>1385</v>
      </c>
      <c r="M70" s="5">
        <v>1323</v>
      </c>
      <c r="N70" s="5">
        <v>1427</v>
      </c>
      <c r="O70" s="5">
        <v>1430</v>
      </c>
      <c r="P70" s="5">
        <v>1357</v>
      </c>
    </row>
    <row r="71" spans="1:16" x14ac:dyDescent="0.2">
      <c r="A71">
        <v>60</v>
      </c>
      <c r="B71">
        <v>598</v>
      </c>
      <c r="C71" s="69">
        <v>650</v>
      </c>
      <c r="D71" s="5">
        <v>609</v>
      </c>
      <c r="E71" s="5">
        <v>660</v>
      </c>
      <c r="F71" s="5">
        <v>765</v>
      </c>
      <c r="G71" s="5">
        <v>727</v>
      </c>
      <c r="H71" s="5">
        <v>869</v>
      </c>
      <c r="I71" s="5">
        <v>832</v>
      </c>
      <c r="J71" s="5">
        <v>933</v>
      </c>
      <c r="K71" s="5">
        <v>894</v>
      </c>
      <c r="L71" s="5">
        <v>849</v>
      </c>
      <c r="M71" s="5">
        <v>853</v>
      </c>
      <c r="N71" s="5">
        <v>824</v>
      </c>
      <c r="O71" s="5">
        <v>738</v>
      </c>
      <c r="P71" s="5">
        <v>690</v>
      </c>
    </row>
    <row r="72" spans="1:16" x14ac:dyDescent="0.2">
      <c r="A72">
        <v>61</v>
      </c>
      <c r="B72">
        <v>507</v>
      </c>
      <c r="C72" s="69">
        <v>486</v>
      </c>
      <c r="D72" s="5">
        <v>526</v>
      </c>
      <c r="E72" s="5">
        <v>606</v>
      </c>
      <c r="F72" s="5">
        <v>586</v>
      </c>
      <c r="G72" s="5">
        <v>722</v>
      </c>
      <c r="H72" s="5">
        <v>647</v>
      </c>
      <c r="I72" s="5">
        <v>711</v>
      </c>
      <c r="J72" s="5">
        <v>703</v>
      </c>
      <c r="K72" s="5">
        <v>603</v>
      </c>
      <c r="L72" s="5">
        <v>577</v>
      </c>
      <c r="M72" s="5">
        <v>508</v>
      </c>
      <c r="N72" s="5">
        <v>537</v>
      </c>
      <c r="O72" s="5">
        <v>475</v>
      </c>
      <c r="P72" s="5">
        <v>506</v>
      </c>
    </row>
    <row r="73" spans="1:16" x14ac:dyDescent="0.2">
      <c r="A73">
        <v>62</v>
      </c>
      <c r="B73">
        <v>377</v>
      </c>
      <c r="C73" s="69">
        <v>443</v>
      </c>
      <c r="D73" s="5">
        <v>506</v>
      </c>
      <c r="E73" s="5">
        <v>470</v>
      </c>
      <c r="F73" s="5">
        <v>578</v>
      </c>
      <c r="G73" s="5">
        <v>559</v>
      </c>
      <c r="H73" s="5">
        <v>603</v>
      </c>
      <c r="I73" s="5">
        <v>542</v>
      </c>
      <c r="J73" s="5">
        <v>414</v>
      </c>
      <c r="K73" s="5">
        <v>414</v>
      </c>
      <c r="L73" s="5">
        <v>365</v>
      </c>
      <c r="M73" s="5">
        <v>354</v>
      </c>
      <c r="N73" s="5">
        <v>377</v>
      </c>
      <c r="O73" s="5">
        <v>376</v>
      </c>
      <c r="P73" s="5">
        <v>263</v>
      </c>
    </row>
    <row r="74" spans="1:16" x14ac:dyDescent="0.2">
      <c r="A74">
        <v>63</v>
      </c>
      <c r="B74">
        <v>356</v>
      </c>
      <c r="C74" s="69">
        <v>399</v>
      </c>
      <c r="D74" s="5">
        <v>358</v>
      </c>
      <c r="E74" s="5">
        <v>458</v>
      </c>
      <c r="F74" s="5">
        <v>441</v>
      </c>
      <c r="G74" s="5">
        <v>482</v>
      </c>
      <c r="H74" s="5">
        <v>407</v>
      </c>
      <c r="I74" s="5">
        <v>327</v>
      </c>
      <c r="J74" s="5">
        <v>307</v>
      </c>
      <c r="K74" s="5">
        <v>274</v>
      </c>
      <c r="L74" s="5">
        <v>266</v>
      </c>
      <c r="M74" s="5">
        <v>268</v>
      </c>
      <c r="N74" s="5">
        <v>311</v>
      </c>
      <c r="O74" s="5">
        <v>186</v>
      </c>
      <c r="P74" s="5">
        <v>153</v>
      </c>
    </row>
    <row r="75" spans="1:16" x14ac:dyDescent="0.2">
      <c r="A75">
        <v>64</v>
      </c>
      <c r="B75">
        <v>309</v>
      </c>
      <c r="C75" s="69">
        <v>278</v>
      </c>
      <c r="D75" s="5">
        <v>353</v>
      </c>
      <c r="E75" s="5">
        <v>334</v>
      </c>
      <c r="F75" s="5">
        <v>374</v>
      </c>
      <c r="G75" s="5">
        <v>314</v>
      </c>
      <c r="H75" s="5">
        <v>265</v>
      </c>
      <c r="I75" s="5">
        <v>261</v>
      </c>
      <c r="J75" s="5">
        <v>197</v>
      </c>
      <c r="K75" s="5">
        <v>206</v>
      </c>
      <c r="L75" s="5">
        <v>198</v>
      </c>
      <c r="M75" s="5">
        <v>237</v>
      </c>
      <c r="N75" s="5">
        <v>134</v>
      </c>
      <c r="O75" s="5">
        <v>99</v>
      </c>
      <c r="P75" s="5">
        <v>132</v>
      </c>
    </row>
    <row r="76" spans="1:16" x14ac:dyDescent="0.2">
      <c r="A76">
        <v>65</v>
      </c>
      <c r="B76">
        <v>197</v>
      </c>
      <c r="C76" s="69">
        <v>247</v>
      </c>
      <c r="D76" s="5">
        <v>235</v>
      </c>
      <c r="E76" s="5">
        <v>264</v>
      </c>
      <c r="F76" s="5">
        <v>223</v>
      </c>
      <c r="G76" s="5">
        <v>169</v>
      </c>
      <c r="H76" s="5">
        <v>162</v>
      </c>
      <c r="I76" s="5">
        <v>150</v>
      </c>
      <c r="J76" s="5">
        <v>117</v>
      </c>
      <c r="K76" s="5">
        <v>132</v>
      </c>
      <c r="L76" s="5">
        <v>133</v>
      </c>
      <c r="M76" s="5">
        <v>59</v>
      </c>
      <c r="N76" s="5">
        <v>51</v>
      </c>
      <c r="O76" s="5">
        <v>43</v>
      </c>
      <c r="P76" s="5">
        <v>40</v>
      </c>
    </row>
    <row r="77" spans="1:16" x14ac:dyDescent="0.2">
      <c r="A77">
        <v>66</v>
      </c>
      <c r="B77">
        <v>154</v>
      </c>
      <c r="C77" s="69">
        <v>137</v>
      </c>
      <c r="D77" s="5">
        <v>151</v>
      </c>
      <c r="E77" s="5">
        <v>154</v>
      </c>
      <c r="F77" s="5">
        <v>133</v>
      </c>
      <c r="G77" s="5">
        <v>132</v>
      </c>
      <c r="H77" s="5">
        <v>117</v>
      </c>
      <c r="I77" s="5">
        <v>105</v>
      </c>
      <c r="J77" s="5">
        <v>90</v>
      </c>
      <c r="K77" s="5">
        <v>96</v>
      </c>
      <c r="L77" s="5">
        <v>53</v>
      </c>
      <c r="M77" s="5">
        <v>34</v>
      </c>
      <c r="N77" s="5">
        <v>29</v>
      </c>
      <c r="O77" s="5">
        <v>22</v>
      </c>
      <c r="P77" s="5">
        <v>18</v>
      </c>
    </row>
    <row r="78" spans="1:16" x14ac:dyDescent="0.2">
      <c r="A78">
        <v>67</v>
      </c>
      <c r="B78">
        <v>85</v>
      </c>
      <c r="C78" s="69">
        <v>114</v>
      </c>
      <c r="D78" s="5">
        <v>105</v>
      </c>
      <c r="E78" s="5">
        <v>100</v>
      </c>
      <c r="F78" s="5">
        <v>102</v>
      </c>
      <c r="G78" s="5">
        <v>97</v>
      </c>
      <c r="H78" s="5">
        <v>82</v>
      </c>
      <c r="I78" s="5">
        <v>86</v>
      </c>
      <c r="J78" s="5">
        <v>79</v>
      </c>
      <c r="K78" s="5">
        <v>42</v>
      </c>
      <c r="L78" s="5">
        <v>26</v>
      </c>
      <c r="M78" s="5">
        <v>28</v>
      </c>
      <c r="N78" s="5">
        <v>19</v>
      </c>
      <c r="O78" s="5">
        <v>10</v>
      </c>
      <c r="P78" s="5">
        <v>10</v>
      </c>
    </row>
    <row r="79" spans="1:16" x14ac:dyDescent="0.2">
      <c r="A79" s="22">
        <v>68</v>
      </c>
      <c r="B79">
        <v>82</v>
      </c>
      <c r="C79" s="69">
        <v>84</v>
      </c>
      <c r="D79" s="5">
        <v>66</v>
      </c>
      <c r="E79" s="5">
        <v>76</v>
      </c>
      <c r="F79" s="5">
        <v>84</v>
      </c>
      <c r="G79" s="5">
        <v>79</v>
      </c>
      <c r="H79" s="5">
        <v>65</v>
      </c>
      <c r="I79" s="5">
        <v>77</v>
      </c>
      <c r="J79" s="5">
        <v>34</v>
      </c>
      <c r="K79" s="66">
        <v>23</v>
      </c>
      <c r="L79" s="66">
        <v>32</v>
      </c>
      <c r="M79" s="66">
        <v>16</v>
      </c>
      <c r="N79" s="66">
        <v>10</v>
      </c>
      <c r="O79" s="66">
        <v>8</v>
      </c>
      <c r="P79" s="7">
        <v>3</v>
      </c>
    </row>
    <row r="80" spans="1:16" x14ac:dyDescent="0.2">
      <c r="A80">
        <v>69</v>
      </c>
      <c r="B80" s="185">
        <v>61</v>
      </c>
      <c r="C80" s="69">
        <v>52</v>
      </c>
      <c r="D80" s="5">
        <v>55</v>
      </c>
      <c r="E80" s="5">
        <v>50</v>
      </c>
      <c r="F80" s="5">
        <v>60</v>
      </c>
      <c r="G80" s="5">
        <v>50</v>
      </c>
      <c r="H80" s="5">
        <v>61</v>
      </c>
      <c r="I80" s="5">
        <v>35</v>
      </c>
      <c r="J80" s="5">
        <v>17</v>
      </c>
      <c r="K80" s="66">
        <v>23</v>
      </c>
      <c r="L80" s="66">
        <v>19</v>
      </c>
      <c r="M80" s="66">
        <v>14</v>
      </c>
      <c r="N80" s="66">
        <v>7</v>
      </c>
      <c r="O80" s="7">
        <v>4</v>
      </c>
      <c r="P80" s="7">
        <v>4</v>
      </c>
    </row>
    <row r="81" spans="1:16" x14ac:dyDescent="0.2">
      <c r="A81">
        <v>70</v>
      </c>
      <c r="B81" s="185">
        <v>30</v>
      </c>
      <c r="C81" s="69">
        <v>32</v>
      </c>
      <c r="D81" s="5">
        <v>39</v>
      </c>
      <c r="E81" s="5">
        <v>33</v>
      </c>
      <c r="F81" s="5">
        <v>44</v>
      </c>
      <c r="G81" s="5">
        <v>47</v>
      </c>
      <c r="H81" s="5">
        <v>28</v>
      </c>
      <c r="I81" s="5">
        <v>26</v>
      </c>
      <c r="J81" s="5">
        <v>26</v>
      </c>
      <c r="K81" s="66">
        <v>14</v>
      </c>
      <c r="L81" s="66">
        <v>7</v>
      </c>
      <c r="M81" s="7">
        <v>4</v>
      </c>
      <c r="N81" s="66">
        <v>8</v>
      </c>
      <c r="O81" s="7">
        <v>1</v>
      </c>
      <c r="P81" s="66">
        <v>5</v>
      </c>
    </row>
    <row r="82" spans="1:16" x14ac:dyDescent="0.2">
      <c r="A82">
        <v>71</v>
      </c>
      <c r="B82" s="185">
        <v>21</v>
      </c>
      <c r="C82" s="69">
        <v>28</v>
      </c>
      <c r="D82" s="5">
        <v>23</v>
      </c>
      <c r="E82" s="5">
        <v>23</v>
      </c>
      <c r="F82" s="5">
        <v>37</v>
      </c>
      <c r="G82" s="5">
        <v>19</v>
      </c>
      <c r="H82" s="5">
        <v>20</v>
      </c>
      <c r="I82" s="5">
        <v>19</v>
      </c>
      <c r="J82" s="5">
        <v>17</v>
      </c>
      <c r="K82" s="66">
        <v>7</v>
      </c>
      <c r="L82" s="7">
        <v>2</v>
      </c>
      <c r="M82" s="7">
        <v>4</v>
      </c>
      <c r="N82" s="7">
        <v>1</v>
      </c>
      <c r="O82" s="7">
        <v>3</v>
      </c>
      <c r="P82" s="66">
        <v>6</v>
      </c>
    </row>
    <row r="83" spans="1:16" x14ac:dyDescent="0.2">
      <c r="A83">
        <v>72</v>
      </c>
      <c r="B83" s="185">
        <v>27</v>
      </c>
      <c r="C83" s="69">
        <v>22</v>
      </c>
      <c r="D83" s="5">
        <v>13</v>
      </c>
      <c r="E83" s="5">
        <v>28</v>
      </c>
      <c r="F83" s="5">
        <v>18</v>
      </c>
      <c r="G83" s="5">
        <v>17</v>
      </c>
      <c r="H83" s="5">
        <v>23</v>
      </c>
      <c r="I83" s="5">
        <v>10</v>
      </c>
      <c r="J83" s="5">
        <v>6</v>
      </c>
      <c r="K83" s="7">
        <v>2</v>
      </c>
      <c r="L83" s="66">
        <v>6</v>
      </c>
      <c r="M83" s="7">
        <v>1</v>
      </c>
      <c r="N83" s="7">
        <v>4</v>
      </c>
      <c r="O83" s="7">
        <v>1</v>
      </c>
      <c r="P83" s="7">
        <v>2</v>
      </c>
    </row>
    <row r="84" spans="1:16" x14ac:dyDescent="0.2">
      <c r="A84">
        <v>73</v>
      </c>
      <c r="B84" s="185">
        <v>18</v>
      </c>
      <c r="C84" s="78">
        <v>11</v>
      </c>
      <c r="D84" s="5">
        <v>12</v>
      </c>
      <c r="E84" s="5">
        <v>15</v>
      </c>
      <c r="F84" s="5">
        <v>9</v>
      </c>
      <c r="G84" s="5">
        <v>20</v>
      </c>
      <c r="H84" s="5">
        <v>11</v>
      </c>
      <c r="I84" s="5">
        <v>4</v>
      </c>
      <c r="J84" s="5">
        <v>2</v>
      </c>
      <c r="K84" s="66">
        <v>8</v>
      </c>
      <c r="L84" s="7">
        <v>3</v>
      </c>
      <c r="M84" s="7">
        <v>0</v>
      </c>
      <c r="N84" s="7">
        <v>3</v>
      </c>
      <c r="O84" s="7">
        <v>1</v>
      </c>
      <c r="P84" s="7">
        <v>2</v>
      </c>
    </row>
    <row r="85" spans="1:16" x14ac:dyDescent="0.2">
      <c r="A85">
        <v>74</v>
      </c>
      <c r="B85" s="185">
        <v>9</v>
      </c>
      <c r="C85" s="78">
        <v>9</v>
      </c>
      <c r="D85">
        <v>9</v>
      </c>
      <c r="E85">
        <v>8</v>
      </c>
      <c r="F85">
        <v>11</v>
      </c>
      <c r="G85" s="7">
        <v>10</v>
      </c>
      <c r="H85" s="7">
        <v>4</v>
      </c>
      <c r="I85" s="7">
        <v>3</v>
      </c>
      <c r="J85" s="7">
        <v>6</v>
      </c>
      <c r="K85" s="66">
        <v>2</v>
      </c>
      <c r="L85" s="7">
        <v>3</v>
      </c>
      <c r="M85" s="7">
        <v>1</v>
      </c>
      <c r="N85" s="7">
        <v>0</v>
      </c>
      <c r="O85" s="7">
        <v>1</v>
      </c>
      <c r="P85" s="7">
        <v>1</v>
      </c>
    </row>
    <row r="86" spans="1:16" x14ac:dyDescent="0.2">
      <c r="A86">
        <v>75</v>
      </c>
      <c r="B86" s="185">
        <v>6</v>
      </c>
      <c r="C86" s="78">
        <v>4</v>
      </c>
      <c r="D86">
        <v>7</v>
      </c>
      <c r="E86">
        <v>10</v>
      </c>
      <c r="F86">
        <v>6</v>
      </c>
      <c r="G86" s="7">
        <v>3</v>
      </c>
      <c r="H86" s="7">
        <v>5</v>
      </c>
      <c r="I86" s="7">
        <v>6</v>
      </c>
      <c r="J86" s="7">
        <v>4</v>
      </c>
      <c r="K86" s="7">
        <v>3</v>
      </c>
      <c r="L86" s="7">
        <v>3</v>
      </c>
      <c r="M86" s="7">
        <v>1</v>
      </c>
      <c r="N86" s="7">
        <v>1</v>
      </c>
      <c r="O86" s="7">
        <v>1</v>
      </c>
      <c r="P86" s="7">
        <v>0</v>
      </c>
    </row>
    <row r="87" spans="1:16" x14ac:dyDescent="0.2">
      <c r="A87">
        <v>76</v>
      </c>
      <c r="B87" s="185">
        <v>5</v>
      </c>
      <c r="C87">
        <v>7</v>
      </c>
      <c r="D87">
        <v>4</v>
      </c>
      <c r="E87">
        <v>3</v>
      </c>
      <c r="F87">
        <v>0</v>
      </c>
      <c r="G87" s="7" t="s">
        <v>461</v>
      </c>
      <c r="H87" s="7" t="s">
        <v>461</v>
      </c>
      <c r="I87" s="7" t="s">
        <v>461</v>
      </c>
      <c r="J87" s="7" t="s">
        <v>461</v>
      </c>
      <c r="K87" s="7" t="s">
        <v>461</v>
      </c>
      <c r="L87" s="7" t="s">
        <v>461</v>
      </c>
      <c r="M87" s="7" t="s">
        <v>461</v>
      </c>
      <c r="N87" s="7" t="s">
        <v>461</v>
      </c>
      <c r="O87" s="7" t="s">
        <v>461</v>
      </c>
      <c r="P87" s="7" t="s">
        <v>461</v>
      </c>
    </row>
    <row r="88" spans="1:16" x14ac:dyDescent="0.2">
      <c r="A88">
        <v>77</v>
      </c>
      <c r="B88" s="185">
        <v>5</v>
      </c>
      <c r="C88">
        <v>2</v>
      </c>
      <c r="D88">
        <v>1</v>
      </c>
      <c r="E88">
        <v>1</v>
      </c>
      <c r="F88">
        <v>2</v>
      </c>
      <c r="G88" s="7" t="s">
        <v>461</v>
      </c>
      <c r="H88" s="7" t="s">
        <v>461</v>
      </c>
      <c r="I88" s="7" t="s">
        <v>461</v>
      </c>
      <c r="J88" s="7" t="s">
        <v>461</v>
      </c>
      <c r="K88" s="7" t="s">
        <v>461</v>
      </c>
      <c r="L88" s="7" t="s">
        <v>461</v>
      </c>
      <c r="M88" s="7" t="s">
        <v>461</v>
      </c>
      <c r="N88" s="7" t="s">
        <v>461</v>
      </c>
      <c r="O88" s="7" t="s">
        <v>461</v>
      </c>
      <c r="P88" s="7" t="s">
        <v>461</v>
      </c>
    </row>
    <row r="89" spans="1:16" x14ac:dyDescent="0.2">
      <c r="A89">
        <v>78</v>
      </c>
      <c r="B89" s="185">
        <v>2</v>
      </c>
      <c r="C89">
        <v>1</v>
      </c>
      <c r="D89">
        <v>1</v>
      </c>
      <c r="E89">
        <v>1</v>
      </c>
      <c r="F89">
        <v>2</v>
      </c>
      <c r="G89" s="7" t="s">
        <v>461</v>
      </c>
      <c r="H89" s="7" t="s">
        <v>461</v>
      </c>
      <c r="I89" s="7" t="s">
        <v>461</v>
      </c>
      <c r="J89" s="7" t="s">
        <v>461</v>
      </c>
      <c r="K89" s="7" t="s">
        <v>461</v>
      </c>
      <c r="L89" s="7" t="s">
        <v>461</v>
      </c>
      <c r="M89" s="7" t="s">
        <v>461</v>
      </c>
      <c r="N89" s="7" t="s">
        <v>461</v>
      </c>
      <c r="O89" s="7" t="s">
        <v>461</v>
      </c>
      <c r="P89" s="7" t="s">
        <v>461</v>
      </c>
    </row>
    <row r="90" spans="1:16" x14ac:dyDescent="0.2">
      <c r="A90">
        <v>79</v>
      </c>
      <c r="B90" s="185">
        <v>2</v>
      </c>
      <c r="C90">
        <v>0</v>
      </c>
      <c r="D90">
        <v>1</v>
      </c>
      <c r="E90">
        <v>1</v>
      </c>
      <c r="F90">
        <v>0</v>
      </c>
      <c r="G90" s="7" t="s">
        <v>461</v>
      </c>
      <c r="H90" s="7" t="s">
        <v>461</v>
      </c>
      <c r="I90" s="7" t="s">
        <v>461</v>
      </c>
      <c r="J90" s="7" t="s">
        <v>461</v>
      </c>
      <c r="K90" s="7" t="s">
        <v>461</v>
      </c>
      <c r="L90" s="7" t="s">
        <v>461</v>
      </c>
      <c r="M90" s="7" t="s">
        <v>461</v>
      </c>
      <c r="N90" s="7" t="s">
        <v>461</v>
      </c>
      <c r="O90" s="7" t="s">
        <v>461</v>
      </c>
      <c r="P90" s="7" t="s">
        <v>461</v>
      </c>
    </row>
    <row r="91" spans="1:16" x14ac:dyDescent="0.2">
      <c r="A91">
        <v>80</v>
      </c>
      <c r="B91" s="185">
        <v>0</v>
      </c>
      <c r="C91">
        <v>0</v>
      </c>
      <c r="D91">
        <v>0</v>
      </c>
      <c r="E91">
        <v>0</v>
      </c>
      <c r="F91">
        <v>1</v>
      </c>
      <c r="G91" s="7" t="s">
        <v>461</v>
      </c>
      <c r="H91" s="7" t="s">
        <v>461</v>
      </c>
      <c r="I91" s="7" t="s">
        <v>461</v>
      </c>
      <c r="J91" s="7" t="s">
        <v>461</v>
      </c>
      <c r="K91" s="7" t="s">
        <v>461</v>
      </c>
      <c r="L91" s="7" t="s">
        <v>461</v>
      </c>
      <c r="M91" s="7" t="s">
        <v>461</v>
      </c>
      <c r="N91" s="7" t="s">
        <v>461</v>
      </c>
      <c r="O91" s="7" t="s">
        <v>461</v>
      </c>
      <c r="P91" s="7" t="s">
        <v>461</v>
      </c>
    </row>
    <row r="92" spans="1:16" x14ac:dyDescent="0.2">
      <c r="A92">
        <v>81</v>
      </c>
      <c r="B92" s="185">
        <v>0</v>
      </c>
      <c r="C92">
        <v>0</v>
      </c>
      <c r="D92">
        <v>0</v>
      </c>
      <c r="E92">
        <v>1</v>
      </c>
      <c r="F92">
        <v>0</v>
      </c>
      <c r="G92" s="7" t="s">
        <v>461</v>
      </c>
      <c r="H92" s="7" t="s">
        <v>461</v>
      </c>
      <c r="I92" s="7" t="s">
        <v>461</v>
      </c>
      <c r="J92" s="7" t="s">
        <v>461</v>
      </c>
      <c r="K92" s="7" t="s">
        <v>461</v>
      </c>
      <c r="L92" s="7" t="s">
        <v>461</v>
      </c>
      <c r="M92" s="7" t="s">
        <v>461</v>
      </c>
      <c r="N92" s="7" t="s">
        <v>461</v>
      </c>
      <c r="O92" s="7" t="s">
        <v>461</v>
      </c>
      <c r="P92" s="7" t="s">
        <v>461</v>
      </c>
    </row>
    <row r="93" spans="1:16" x14ac:dyDescent="0.2">
      <c r="A93" s="14">
        <v>82</v>
      </c>
      <c r="B93" s="366">
        <v>0</v>
      </c>
      <c r="C93" s="14">
        <v>0</v>
      </c>
      <c r="D93" s="14">
        <v>0</v>
      </c>
      <c r="E93" s="14">
        <v>0</v>
      </c>
      <c r="F93" s="14">
        <v>0</v>
      </c>
      <c r="G93" s="11" t="s">
        <v>461</v>
      </c>
      <c r="H93" s="11" t="s">
        <v>461</v>
      </c>
      <c r="I93" s="11" t="s">
        <v>461</v>
      </c>
      <c r="J93" s="11" t="s">
        <v>461</v>
      </c>
      <c r="K93" s="11" t="s">
        <v>461</v>
      </c>
      <c r="L93" s="11" t="s">
        <v>461</v>
      </c>
      <c r="M93" s="11" t="s">
        <v>461</v>
      </c>
      <c r="N93" s="11" t="s">
        <v>461</v>
      </c>
      <c r="O93" s="11" t="s">
        <v>461</v>
      </c>
      <c r="P93" s="11" t="s">
        <v>461</v>
      </c>
    </row>
    <row r="94" spans="1:16" ht="46.5" customHeight="1" x14ac:dyDescent="0.25">
      <c r="A94" s="160" t="s">
        <v>1051</v>
      </c>
      <c r="B94" s="80"/>
    </row>
    <row r="95" spans="1:16" x14ac:dyDescent="0.2">
      <c r="A95" s="204" t="s">
        <v>377</v>
      </c>
      <c r="B95" s="204" t="s">
        <v>378</v>
      </c>
    </row>
    <row r="96" spans="1:16" x14ac:dyDescent="0.2">
      <c r="A96" t="s">
        <v>369</v>
      </c>
      <c r="B96" s="204" t="s">
        <v>459</v>
      </c>
    </row>
    <row r="97" spans="1:2" x14ac:dyDescent="0.2">
      <c r="A97" t="s">
        <v>370</v>
      </c>
      <c r="B97" s="204" t="s">
        <v>1048</v>
      </c>
    </row>
  </sheetData>
  <phoneticPr fontId="5" type="noConversion"/>
  <hyperlinks>
    <hyperlink ref="H1" location="Contents!A1" display="Return to contents" xr:uid="{28312CC2-3DCB-41CF-9A67-88F5F53F767D}"/>
  </hyperlinks>
  <pageMargins left="0.75" right="0.75" top="1" bottom="1" header="0.5" footer="0.5"/>
  <pageSetup paperSize="9" orientation="portrait" r:id="rId1"/>
  <headerFooter alignWithMargins="0"/>
  <drawing r:id="rId2"/>
  <tableParts count="2">
    <tablePart r:id="rId3"/>
    <tablePart r:id="rId4"/>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6">
    <pageSetUpPr fitToPage="1"/>
  </sheetPr>
  <dimension ref="A1:T41"/>
  <sheetViews>
    <sheetView showGridLines="0" workbookViewId="0"/>
  </sheetViews>
  <sheetFormatPr defaultRowHeight="15" x14ac:dyDescent="0.2"/>
  <cols>
    <col min="1" max="1" width="20.21875" customWidth="1"/>
    <col min="2" max="11" width="7.6640625" customWidth="1"/>
    <col min="12" max="12" width="8.109375" customWidth="1"/>
    <col min="13" max="16" width="7.6640625" customWidth="1"/>
    <col min="17" max="17" width="7.33203125" customWidth="1"/>
    <col min="18" max="18" width="7.77734375" customWidth="1"/>
  </cols>
  <sheetData>
    <row r="1" spans="1:20" ht="19.5" x14ac:dyDescent="0.3">
      <c r="A1" s="175" t="s">
        <v>958</v>
      </c>
      <c r="O1" s="43" t="s">
        <v>7</v>
      </c>
      <c r="P1" s="1"/>
    </row>
    <row r="2" spans="1:20" s="2" customFormat="1" x14ac:dyDescent="0.2">
      <c r="A2" s="204" t="s">
        <v>410</v>
      </c>
      <c r="O2" s="1"/>
      <c r="P2" s="1"/>
    </row>
    <row r="3" spans="1:20" ht="39.950000000000003" customHeight="1" x14ac:dyDescent="0.25">
      <c r="A3" s="160" t="s">
        <v>959</v>
      </c>
      <c r="B3" s="1"/>
      <c r="C3" s="1"/>
      <c r="D3" s="1"/>
      <c r="E3" s="1"/>
      <c r="K3" s="26"/>
      <c r="L3" s="26"/>
    </row>
    <row r="4" spans="1:20" ht="33.6" customHeight="1" x14ac:dyDescent="0.2">
      <c r="A4" s="14" t="s">
        <v>208</v>
      </c>
      <c r="B4" s="11" t="s">
        <v>480</v>
      </c>
      <c r="C4" s="11" t="s">
        <v>479</v>
      </c>
      <c r="D4" s="11" t="s">
        <v>478</v>
      </c>
      <c r="E4" s="11" t="s">
        <v>477</v>
      </c>
      <c r="F4" s="11" t="s">
        <v>460</v>
      </c>
      <c r="G4" s="11" t="s">
        <v>415</v>
      </c>
      <c r="H4" s="11" t="s">
        <v>416</v>
      </c>
      <c r="I4" s="11" t="s">
        <v>417</v>
      </c>
      <c r="J4" s="11" t="s">
        <v>418</v>
      </c>
      <c r="K4" s="11" t="s">
        <v>183</v>
      </c>
      <c r="L4" s="207" t="s">
        <v>955</v>
      </c>
      <c r="M4" s="11" t="s">
        <v>187</v>
      </c>
      <c r="N4" s="11" t="s">
        <v>199</v>
      </c>
      <c r="O4" s="11" t="s">
        <v>206</v>
      </c>
      <c r="P4" s="11" t="s">
        <v>213</v>
      </c>
      <c r="Q4" s="11" t="s">
        <v>222</v>
      </c>
      <c r="R4" s="11" t="s">
        <v>420</v>
      </c>
      <c r="S4" s="11" t="s">
        <v>329</v>
      </c>
      <c r="T4" s="11" t="s">
        <v>402</v>
      </c>
    </row>
    <row r="5" spans="1:20" ht="15" customHeight="1" x14ac:dyDescent="0.2">
      <c r="A5" t="s">
        <v>111</v>
      </c>
      <c r="B5" s="3">
        <v>11.9</v>
      </c>
      <c r="C5" s="3">
        <v>11.9</v>
      </c>
      <c r="D5" s="3">
        <v>11.5</v>
      </c>
      <c r="E5" s="3">
        <v>11</v>
      </c>
      <c r="F5" s="3">
        <v>11.8</v>
      </c>
      <c r="G5" s="329">
        <v>11.9</v>
      </c>
      <c r="H5" s="3">
        <v>12.7</v>
      </c>
      <c r="I5" s="3">
        <v>12.4</v>
      </c>
      <c r="J5" s="3">
        <v>12.2</v>
      </c>
      <c r="K5" s="3">
        <v>12</v>
      </c>
      <c r="L5" s="3">
        <v>11.9</v>
      </c>
      <c r="M5" s="3">
        <v>11.9</v>
      </c>
      <c r="N5">
        <v>12.1</v>
      </c>
      <c r="O5" s="3">
        <v>12.139845643130279</v>
      </c>
      <c r="P5" s="3">
        <v>12.459167434458497</v>
      </c>
      <c r="Q5" s="3">
        <v>12.618305272639091</v>
      </c>
      <c r="R5" s="3">
        <v>12.771677646902242</v>
      </c>
      <c r="S5" s="3">
        <v>12.912144437014557</v>
      </c>
      <c r="T5" s="3">
        <v>12.544350231523241</v>
      </c>
    </row>
    <row r="6" spans="1:20" ht="15" customHeight="1" x14ac:dyDescent="0.2">
      <c r="A6" t="s">
        <v>112</v>
      </c>
      <c r="B6" s="3">
        <v>12.8</v>
      </c>
      <c r="C6" s="3">
        <v>12.3</v>
      </c>
      <c r="D6" s="3">
        <v>12.2</v>
      </c>
      <c r="E6" s="3">
        <v>11.8</v>
      </c>
      <c r="F6" s="3">
        <v>11.3</v>
      </c>
      <c r="G6" s="329">
        <v>11.4</v>
      </c>
      <c r="H6" s="3">
        <v>11.5</v>
      </c>
      <c r="I6" s="3">
        <v>11.7</v>
      </c>
      <c r="J6" s="3">
        <v>11.9</v>
      </c>
      <c r="K6" s="3">
        <v>11.8</v>
      </c>
      <c r="L6" s="3">
        <v>11.8</v>
      </c>
      <c r="M6" s="3">
        <v>11.7</v>
      </c>
      <c r="N6">
        <v>12.1</v>
      </c>
      <c r="O6" s="3">
        <v>11.969604711102956</v>
      </c>
      <c r="P6" s="3">
        <v>12.111590117725086</v>
      </c>
      <c r="Q6" s="3">
        <v>12.158716799920789</v>
      </c>
      <c r="R6" s="3">
        <v>12.26017630282603</v>
      </c>
      <c r="S6" s="3">
        <v>12.299705367974916</v>
      </c>
      <c r="T6" s="3">
        <v>12.490265571112982</v>
      </c>
    </row>
    <row r="7" spans="1:20" ht="15" customHeight="1" x14ac:dyDescent="0.2">
      <c r="A7" t="s">
        <v>113</v>
      </c>
      <c r="B7" s="3">
        <v>12.7</v>
      </c>
      <c r="C7" s="3">
        <v>11.8</v>
      </c>
      <c r="D7" s="3">
        <v>12</v>
      </c>
      <c r="E7" s="3">
        <v>11.6</v>
      </c>
      <c r="F7" s="3">
        <v>11.4</v>
      </c>
      <c r="G7" s="329">
        <v>11.5</v>
      </c>
      <c r="H7" s="3">
        <v>11.4</v>
      </c>
      <c r="I7" s="3">
        <v>11.7</v>
      </c>
      <c r="J7" s="3">
        <v>11.6</v>
      </c>
      <c r="K7" s="3">
        <v>11.5</v>
      </c>
      <c r="L7" s="3">
        <v>11.6</v>
      </c>
      <c r="M7" s="3">
        <v>11.7</v>
      </c>
      <c r="N7">
        <v>11.6</v>
      </c>
      <c r="O7" s="3">
        <v>11.655936791279538</v>
      </c>
      <c r="P7" s="3">
        <v>11.597125929660912</v>
      </c>
      <c r="Q7" s="3">
        <v>11.636545467533395</v>
      </c>
      <c r="R7" s="3">
        <v>11.678844815588031</v>
      </c>
      <c r="S7" s="3">
        <v>11.826172909238537</v>
      </c>
      <c r="T7" s="3">
        <v>11.954589967719706</v>
      </c>
    </row>
    <row r="8" spans="1:20" ht="15" customHeight="1" x14ac:dyDescent="0.2">
      <c r="A8" t="s">
        <v>218</v>
      </c>
      <c r="B8" s="3">
        <v>13</v>
      </c>
      <c r="C8" s="3">
        <v>12</v>
      </c>
      <c r="D8" s="3">
        <v>11.8</v>
      </c>
      <c r="E8" s="3">
        <v>11.8</v>
      </c>
      <c r="F8" s="3">
        <v>11.6</v>
      </c>
      <c r="G8" s="329">
        <v>11.5</v>
      </c>
      <c r="H8" s="3">
        <v>11.7</v>
      </c>
      <c r="I8" s="3">
        <v>12.2</v>
      </c>
      <c r="J8" s="3">
        <v>11.5</v>
      </c>
      <c r="K8" s="3">
        <v>11.5</v>
      </c>
      <c r="L8" s="3">
        <v>10.9</v>
      </c>
      <c r="M8" s="3">
        <v>10.9</v>
      </c>
      <c r="N8">
        <v>10.6</v>
      </c>
      <c r="O8" s="3">
        <v>10.954495559325418</v>
      </c>
      <c r="P8" s="3">
        <v>10.559258462935093</v>
      </c>
      <c r="Q8" s="3">
        <v>10.906244564272047</v>
      </c>
      <c r="R8" s="3">
        <v>11.149405479924178</v>
      </c>
      <c r="S8" s="3">
        <v>11.063912894878179</v>
      </c>
      <c r="T8" s="3">
        <v>11.338059590501214</v>
      </c>
    </row>
    <row r="9" spans="1:20" ht="15" customHeight="1" x14ac:dyDescent="0.2">
      <c r="A9" t="s">
        <v>219</v>
      </c>
      <c r="B9" s="3">
        <v>12.9</v>
      </c>
      <c r="C9" s="3">
        <v>12.5</v>
      </c>
      <c r="D9" s="3">
        <v>12.3</v>
      </c>
      <c r="E9" s="3">
        <v>12.4</v>
      </c>
      <c r="F9" s="3">
        <v>12.2</v>
      </c>
      <c r="G9" s="329">
        <v>12.5</v>
      </c>
      <c r="H9" s="3">
        <v>12.6</v>
      </c>
      <c r="I9" s="3">
        <v>12.6</v>
      </c>
      <c r="J9" s="3">
        <v>12.4</v>
      </c>
      <c r="K9" s="3">
        <v>12.4</v>
      </c>
      <c r="L9" s="3">
        <v>12.8</v>
      </c>
      <c r="M9" s="3">
        <v>12.8</v>
      </c>
      <c r="N9">
        <v>12.9</v>
      </c>
      <c r="O9" s="3">
        <v>12.877833534009369</v>
      </c>
      <c r="P9" s="3">
        <v>13.051567405623919</v>
      </c>
      <c r="Q9" s="3">
        <v>12.88296388964906</v>
      </c>
      <c r="R9" s="3">
        <v>13.088361649952649</v>
      </c>
      <c r="S9" s="3">
        <v>13.054548074844474</v>
      </c>
      <c r="T9" s="3">
        <v>12.854575023538475</v>
      </c>
    </row>
    <row r="10" spans="1:20" ht="15" customHeight="1" x14ac:dyDescent="0.2">
      <c r="A10" t="s">
        <v>114</v>
      </c>
      <c r="B10" s="3">
        <v>13.8</v>
      </c>
      <c r="C10" s="3">
        <v>12.9</v>
      </c>
      <c r="D10" s="3">
        <v>12.1</v>
      </c>
      <c r="E10" s="3">
        <v>12.1</v>
      </c>
      <c r="F10" s="3">
        <v>11.4</v>
      </c>
      <c r="G10" s="329">
        <v>11.9</v>
      </c>
      <c r="H10" s="3">
        <v>12.8</v>
      </c>
      <c r="I10" s="3">
        <v>12.6</v>
      </c>
      <c r="J10" s="3">
        <v>12.3</v>
      </c>
      <c r="K10" s="3">
        <v>11.8</v>
      </c>
      <c r="L10" s="3">
        <v>11.4</v>
      </c>
      <c r="M10" s="3">
        <v>11.9</v>
      </c>
      <c r="N10">
        <v>11.3</v>
      </c>
      <c r="O10" s="3">
        <v>11.497203630695884</v>
      </c>
      <c r="P10" s="3">
        <v>11.764427401410785</v>
      </c>
      <c r="Q10" s="3">
        <v>11.581231353403851</v>
      </c>
      <c r="R10" s="3">
        <v>11.216395832440082</v>
      </c>
      <c r="S10" s="3">
        <v>12.148174250099105</v>
      </c>
      <c r="T10" s="3">
        <v>12.502276452376616</v>
      </c>
    </row>
    <row r="11" spans="1:20" ht="15" customHeight="1" x14ac:dyDescent="0.2">
      <c r="A11" t="s">
        <v>220</v>
      </c>
      <c r="B11" s="3">
        <v>12.2</v>
      </c>
      <c r="C11" s="3">
        <v>11.9</v>
      </c>
      <c r="D11" s="3">
        <v>11.6</v>
      </c>
      <c r="E11" s="3">
        <v>11.4</v>
      </c>
      <c r="F11" s="3">
        <v>11.2</v>
      </c>
      <c r="G11" s="329">
        <v>11.8</v>
      </c>
      <c r="H11" s="3">
        <v>11.1</v>
      </c>
      <c r="I11" s="3">
        <v>11.4</v>
      </c>
      <c r="J11" s="3">
        <v>11</v>
      </c>
      <c r="K11" s="3">
        <v>11.1</v>
      </c>
      <c r="L11" s="3">
        <v>10.9</v>
      </c>
      <c r="M11" s="3">
        <v>11.4</v>
      </c>
      <c r="N11">
        <v>11.7</v>
      </c>
      <c r="O11" s="3">
        <v>11.690142892445452</v>
      </c>
      <c r="P11" s="3">
        <v>12.375597582609219</v>
      </c>
      <c r="Q11" s="3">
        <v>12.43078463713478</v>
      </c>
      <c r="R11" s="3">
        <v>12.794952491379179</v>
      </c>
      <c r="S11" s="3">
        <v>12.835294820479122</v>
      </c>
      <c r="T11" s="3">
        <v>13.212892439160319</v>
      </c>
    </row>
    <row r="12" spans="1:20" ht="15" customHeight="1" x14ac:dyDescent="0.2">
      <c r="A12" t="s">
        <v>116</v>
      </c>
      <c r="B12" s="3">
        <v>11.3</v>
      </c>
      <c r="C12" s="3">
        <v>11.7</v>
      </c>
      <c r="D12" s="3">
        <v>10.6</v>
      </c>
      <c r="E12" s="3">
        <v>10</v>
      </c>
      <c r="F12" s="3">
        <v>9.6999999999999993</v>
      </c>
      <c r="G12" s="329">
        <v>10.199999999999999</v>
      </c>
      <c r="H12" s="3">
        <v>10.6</v>
      </c>
      <c r="I12" s="3">
        <v>10.6</v>
      </c>
      <c r="J12" s="3">
        <v>10.9</v>
      </c>
      <c r="K12" s="3">
        <v>10.9</v>
      </c>
      <c r="L12" s="3">
        <v>11</v>
      </c>
      <c r="M12" s="3">
        <v>11.2</v>
      </c>
      <c r="N12">
        <v>11.3</v>
      </c>
      <c r="O12" s="3">
        <v>11.853678586107685</v>
      </c>
      <c r="P12" s="3">
        <v>12.125004116310468</v>
      </c>
      <c r="Q12" s="3">
        <v>12.565019230443401</v>
      </c>
      <c r="R12" s="3">
        <v>13.006238408362838</v>
      </c>
      <c r="S12" s="3">
        <v>12.598924714129383</v>
      </c>
      <c r="T12" s="3">
        <v>13.06303391146777</v>
      </c>
    </row>
    <row r="13" spans="1:20" ht="15" customHeight="1" x14ac:dyDescent="0.2">
      <c r="A13" t="s">
        <v>117</v>
      </c>
      <c r="B13" s="3">
        <v>13.5</v>
      </c>
      <c r="C13" s="3">
        <v>13</v>
      </c>
      <c r="D13" s="3">
        <v>12.1</v>
      </c>
      <c r="E13" s="3">
        <v>11.3</v>
      </c>
      <c r="F13" s="3">
        <v>11.8</v>
      </c>
      <c r="G13" s="329">
        <v>12</v>
      </c>
      <c r="H13" s="3">
        <v>12.7</v>
      </c>
      <c r="I13" s="3">
        <v>12.6</v>
      </c>
      <c r="J13" s="3">
        <v>12.7</v>
      </c>
      <c r="K13" s="3">
        <v>12.5</v>
      </c>
      <c r="L13" s="3">
        <v>12.4</v>
      </c>
      <c r="M13" s="3">
        <v>12.4</v>
      </c>
      <c r="N13">
        <v>12.5</v>
      </c>
      <c r="O13" s="3">
        <v>11.794232953504562</v>
      </c>
      <c r="P13" s="3">
        <v>12.329204204204204</v>
      </c>
      <c r="Q13" s="3">
        <v>12.194264569842739</v>
      </c>
      <c r="R13" s="3">
        <v>12.44358833241607</v>
      </c>
      <c r="S13" s="3">
        <v>12.362914862914863</v>
      </c>
      <c r="T13" s="3">
        <v>12.493606138107417</v>
      </c>
    </row>
    <row r="14" spans="1:20" ht="15" customHeight="1" x14ac:dyDescent="0.2">
      <c r="A14" t="s">
        <v>118</v>
      </c>
      <c r="B14" s="3">
        <v>13.2</v>
      </c>
      <c r="C14" s="3">
        <v>12.1</v>
      </c>
      <c r="D14" s="3">
        <v>11.9</v>
      </c>
      <c r="E14" s="3">
        <v>11.6</v>
      </c>
      <c r="F14" s="3">
        <v>11.5</v>
      </c>
      <c r="G14" s="329">
        <v>12.4</v>
      </c>
      <c r="H14" s="3">
        <v>12.4</v>
      </c>
      <c r="I14" s="3">
        <v>12.3</v>
      </c>
      <c r="J14" s="3">
        <v>12.6</v>
      </c>
      <c r="K14" s="3">
        <v>12.4</v>
      </c>
      <c r="L14" s="3">
        <v>12.1</v>
      </c>
      <c r="M14" s="3">
        <v>12.3</v>
      </c>
      <c r="N14">
        <v>12</v>
      </c>
      <c r="O14" s="3">
        <v>12.058870580707087</v>
      </c>
      <c r="P14" s="3">
        <v>12.129350071508025</v>
      </c>
      <c r="Q14" s="3">
        <v>12.38479809976247</v>
      </c>
      <c r="R14" s="3">
        <v>11.574344023323615</v>
      </c>
      <c r="S14" s="3">
        <v>11.574643296257111</v>
      </c>
      <c r="T14" s="3">
        <v>12.017250066688403</v>
      </c>
    </row>
    <row r="15" spans="1:20" ht="15" customHeight="1" x14ac:dyDescent="0.2">
      <c r="A15" t="s">
        <v>119</v>
      </c>
      <c r="B15" s="3">
        <v>13</v>
      </c>
      <c r="C15" s="3">
        <v>12.3</v>
      </c>
      <c r="D15" s="3">
        <v>12.4</v>
      </c>
      <c r="E15" s="3">
        <v>11.7</v>
      </c>
      <c r="F15" s="3">
        <v>12.1</v>
      </c>
      <c r="G15" s="329">
        <v>12</v>
      </c>
      <c r="H15" s="3">
        <v>12.3</v>
      </c>
      <c r="I15" s="3">
        <v>12.2</v>
      </c>
      <c r="J15" s="3">
        <v>12.2</v>
      </c>
      <c r="K15" s="3">
        <v>12.5</v>
      </c>
      <c r="L15" s="3">
        <v>12.3</v>
      </c>
      <c r="M15" s="3">
        <v>12.3</v>
      </c>
      <c r="N15">
        <v>12.6</v>
      </c>
      <c r="O15" s="3">
        <v>12.460505529225909</v>
      </c>
      <c r="P15" s="3">
        <v>12.612397376308587</v>
      </c>
      <c r="Q15" s="3">
        <v>12.785911309144918</v>
      </c>
      <c r="R15" s="3">
        <v>13.035324182844894</v>
      </c>
      <c r="S15" s="3">
        <v>12.855112214458748</v>
      </c>
      <c r="T15" s="3">
        <v>13.202522775052557</v>
      </c>
    </row>
    <row r="16" spans="1:20" ht="15" customHeight="1" x14ac:dyDescent="0.2">
      <c r="A16" t="s">
        <v>120</v>
      </c>
      <c r="B16" s="3">
        <v>13.1</v>
      </c>
      <c r="C16" s="3">
        <v>12.5</v>
      </c>
      <c r="D16" s="3">
        <v>11.8</v>
      </c>
      <c r="E16" s="3">
        <v>11.5</v>
      </c>
      <c r="F16" s="3">
        <v>12.1</v>
      </c>
      <c r="G16" s="329">
        <v>12</v>
      </c>
      <c r="H16" s="3">
        <v>12.1</v>
      </c>
      <c r="I16" s="3">
        <v>12.3</v>
      </c>
      <c r="J16" s="3">
        <v>12.1</v>
      </c>
      <c r="K16" s="3">
        <v>11.9</v>
      </c>
      <c r="L16" s="3">
        <v>12.2</v>
      </c>
      <c r="M16" s="3">
        <v>12.1</v>
      </c>
      <c r="N16">
        <v>12</v>
      </c>
      <c r="O16" s="3">
        <v>11.954822692861741</v>
      </c>
      <c r="P16" s="3">
        <v>11.778641720325599</v>
      </c>
      <c r="Q16" s="3">
        <v>11.588591694990393</v>
      </c>
      <c r="R16" s="3">
        <v>11.951586227634941</v>
      </c>
      <c r="S16" s="3">
        <v>11.658692185007974</v>
      </c>
      <c r="T16" s="3">
        <v>11.587982832618025</v>
      </c>
    </row>
    <row r="17" spans="1:20" ht="15" customHeight="1" x14ac:dyDescent="0.2">
      <c r="A17" t="s">
        <v>121</v>
      </c>
      <c r="B17" s="3">
        <v>13.7</v>
      </c>
      <c r="C17" s="3">
        <v>12.5</v>
      </c>
      <c r="D17" s="3">
        <v>11.6</v>
      </c>
      <c r="E17" s="3">
        <v>11.4</v>
      </c>
      <c r="F17" s="3">
        <v>11.5</v>
      </c>
      <c r="G17" s="329">
        <v>11.9</v>
      </c>
      <c r="H17" s="3">
        <v>12</v>
      </c>
      <c r="I17" s="3">
        <v>12</v>
      </c>
      <c r="J17" s="3">
        <v>11.8</v>
      </c>
      <c r="K17" s="3">
        <v>11.8</v>
      </c>
      <c r="L17" s="3">
        <v>11.6</v>
      </c>
      <c r="M17" s="3">
        <v>11.6</v>
      </c>
      <c r="N17">
        <v>11.2</v>
      </c>
      <c r="O17" s="3">
        <v>11.10223034178275</v>
      </c>
      <c r="P17" s="3">
        <v>11.287462202885978</v>
      </c>
      <c r="Q17" s="3">
        <v>11.791485575000968</v>
      </c>
      <c r="R17" s="3">
        <v>11.699628326724428</v>
      </c>
      <c r="S17" s="3">
        <v>11.756666056501311</v>
      </c>
      <c r="T17" s="3">
        <v>12.07665496520794</v>
      </c>
    </row>
    <row r="18" spans="1:20" ht="15" customHeight="1" x14ac:dyDescent="0.2">
      <c r="A18" t="s">
        <v>122</v>
      </c>
      <c r="B18" s="3">
        <v>13.1</v>
      </c>
      <c r="C18" s="3">
        <v>13.1</v>
      </c>
      <c r="D18" s="3">
        <v>12.8</v>
      </c>
      <c r="E18" s="3">
        <v>12.5</v>
      </c>
      <c r="F18" s="3">
        <v>12.4</v>
      </c>
      <c r="G18" s="329">
        <v>12.4</v>
      </c>
      <c r="H18" s="3">
        <v>12.3</v>
      </c>
      <c r="I18" s="3">
        <v>12.6</v>
      </c>
      <c r="J18" s="3">
        <v>12.5</v>
      </c>
      <c r="K18" s="3">
        <v>12.5</v>
      </c>
      <c r="L18" s="3">
        <v>12.4</v>
      </c>
      <c r="M18" s="3">
        <v>12.4</v>
      </c>
      <c r="N18">
        <v>12.7</v>
      </c>
      <c r="O18" s="3">
        <v>12.626781560650281</v>
      </c>
      <c r="P18" s="3">
        <v>12.826347305389222</v>
      </c>
      <c r="Q18" s="3">
        <v>13.236377960760393</v>
      </c>
      <c r="R18" s="3">
        <v>13.565509138545247</v>
      </c>
      <c r="S18" s="3">
        <v>13.400076312298999</v>
      </c>
      <c r="T18" s="3">
        <v>13.366121011941491</v>
      </c>
    </row>
    <row r="19" spans="1:20" ht="15" customHeight="1" x14ac:dyDescent="0.2">
      <c r="A19" t="s">
        <v>123</v>
      </c>
      <c r="B19" s="3">
        <v>12.6</v>
      </c>
      <c r="C19" s="3">
        <v>12.1</v>
      </c>
      <c r="D19" s="3">
        <v>11.8</v>
      </c>
      <c r="E19" s="3">
        <v>11.5</v>
      </c>
      <c r="F19" s="3">
        <v>11.7</v>
      </c>
      <c r="G19" s="329">
        <v>12.2</v>
      </c>
      <c r="H19" s="3">
        <v>12.6</v>
      </c>
      <c r="I19" s="3">
        <v>12.2</v>
      </c>
      <c r="J19" s="3">
        <v>12.8</v>
      </c>
      <c r="K19" s="3">
        <v>12.8</v>
      </c>
      <c r="L19" s="3">
        <v>12.6</v>
      </c>
      <c r="M19" s="3">
        <v>12.6</v>
      </c>
      <c r="N19">
        <v>12.7</v>
      </c>
      <c r="O19" s="3">
        <v>12.176184462616261</v>
      </c>
      <c r="P19" s="3">
        <v>12.176142812437238</v>
      </c>
      <c r="Q19" s="3">
        <v>12.029546096302703</v>
      </c>
      <c r="R19" s="3">
        <v>12.344799826609282</v>
      </c>
      <c r="S19" s="3">
        <v>11.912267533983822</v>
      </c>
      <c r="T19" s="3">
        <v>11.99100315628322</v>
      </c>
    </row>
    <row r="20" spans="1:20" ht="15" customHeight="1" x14ac:dyDescent="0.2">
      <c r="A20" t="s">
        <v>124</v>
      </c>
      <c r="B20" s="3">
        <v>11.8</v>
      </c>
      <c r="C20" s="3">
        <v>11.6</v>
      </c>
      <c r="D20" s="3">
        <v>11.6</v>
      </c>
      <c r="E20" s="3">
        <v>11.4</v>
      </c>
      <c r="F20" s="3">
        <v>11.1</v>
      </c>
      <c r="G20" s="329">
        <v>11</v>
      </c>
      <c r="H20" s="3">
        <v>11.5</v>
      </c>
      <c r="I20" s="3">
        <v>11.8</v>
      </c>
      <c r="J20" s="3">
        <v>11.6</v>
      </c>
      <c r="K20" s="3">
        <v>11.6</v>
      </c>
      <c r="L20" s="3">
        <v>11.2</v>
      </c>
      <c r="M20" s="3">
        <v>11.4</v>
      </c>
      <c r="N20">
        <v>11.7</v>
      </c>
      <c r="O20" s="3">
        <v>11.493904550806954</v>
      </c>
      <c r="P20" s="3">
        <v>11.369764206838518</v>
      </c>
      <c r="Q20" s="3">
        <v>11.875960820485792</v>
      </c>
      <c r="R20" s="3">
        <v>12.080935455982395</v>
      </c>
      <c r="S20" s="3">
        <v>11.765350322765503</v>
      </c>
      <c r="T20" s="3">
        <v>11.616153177838669</v>
      </c>
    </row>
    <row r="21" spans="1:20" ht="15" customHeight="1" x14ac:dyDescent="0.2">
      <c r="A21" t="s">
        <v>125</v>
      </c>
      <c r="B21" s="3">
        <v>12.9</v>
      </c>
      <c r="C21" s="3">
        <v>12.1</v>
      </c>
      <c r="D21" s="3">
        <v>11.8</v>
      </c>
      <c r="E21" s="3">
        <v>11.2</v>
      </c>
      <c r="F21" s="3">
        <v>11.4</v>
      </c>
      <c r="G21" s="329">
        <v>12.1</v>
      </c>
      <c r="H21" s="3">
        <v>12.2</v>
      </c>
      <c r="I21" s="3">
        <v>12.5</v>
      </c>
      <c r="J21" s="3">
        <v>12.3</v>
      </c>
      <c r="K21" s="3">
        <v>12.4</v>
      </c>
      <c r="L21" s="3">
        <v>12.2</v>
      </c>
      <c r="M21" s="3">
        <v>12</v>
      </c>
      <c r="N21">
        <v>12.1</v>
      </c>
      <c r="O21" s="3">
        <v>12.113096916051193</v>
      </c>
      <c r="P21" s="3">
        <v>11.930495510475557</v>
      </c>
      <c r="Q21" s="3">
        <v>12.191987483935856</v>
      </c>
      <c r="R21" s="3">
        <v>12.12614501710628</v>
      </c>
      <c r="S21" s="3">
        <v>11.768468180364566</v>
      </c>
      <c r="T21" s="3">
        <v>11.993140454721468</v>
      </c>
    </row>
    <row r="22" spans="1:20" ht="15" customHeight="1" x14ac:dyDescent="0.2">
      <c r="A22" t="s">
        <v>126</v>
      </c>
      <c r="B22" s="3">
        <v>12.8</v>
      </c>
      <c r="C22" s="3">
        <v>12.3</v>
      </c>
      <c r="D22" s="3">
        <v>11.9</v>
      </c>
      <c r="E22" s="3">
        <v>11.6</v>
      </c>
      <c r="F22" s="3">
        <v>11.4</v>
      </c>
      <c r="G22" s="329">
        <v>11.9</v>
      </c>
      <c r="H22" s="3">
        <v>12.9</v>
      </c>
      <c r="I22" s="3">
        <v>12.8</v>
      </c>
      <c r="J22" s="3">
        <v>12.7</v>
      </c>
      <c r="K22" s="3">
        <v>12.5</v>
      </c>
      <c r="L22" s="3">
        <v>12.3</v>
      </c>
      <c r="M22" s="3">
        <v>12.6</v>
      </c>
      <c r="N22">
        <v>12.6</v>
      </c>
      <c r="O22" s="3">
        <v>12.548053971205306</v>
      </c>
      <c r="P22" s="3">
        <v>12.277584343858807</v>
      </c>
      <c r="Q22" s="3">
        <v>12.653630613079347</v>
      </c>
      <c r="R22" s="3">
        <v>12.497121540091189</v>
      </c>
      <c r="S22" s="3">
        <v>11.970530159876006</v>
      </c>
      <c r="T22" s="3">
        <v>11.865747777384497</v>
      </c>
    </row>
    <row r="23" spans="1:20" ht="15" customHeight="1" x14ac:dyDescent="0.2">
      <c r="A23" t="s">
        <v>127</v>
      </c>
      <c r="B23" s="3">
        <v>12.2</v>
      </c>
      <c r="C23" s="3">
        <v>11.8</v>
      </c>
      <c r="D23" s="3">
        <v>11.6</v>
      </c>
      <c r="E23" s="3">
        <v>11.7</v>
      </c>
      <c r="F23" s="3">
        <v>11.3</v>
      </c>
      <c r="G23" s="329">
        <v>11.6</v>
      </c>
      <c r="H23" s="3">
        <v>12.2</v>
      </c>
      <c r="I23" s="3">
        <v>12.2</v>
      </c>
      <c r="J23" s="3">
        <v>12</v>
      </c>
      <c r="K23" s="3">
        <v>12.1</v>
      </c>
      <c r="L23" s="3">
        <v>12</v>
      </c>
      <c r="M23" s="3">
        <v>11.8</v>
      </c>
      <c r="N23">
        <v>12.3</v>
      </c>
      <c r="O23" s="3">
        <v>12.185390579910166</v>
      </c>
      <c r="P23" s="3">
        <v>11.933921252018383</v>
      </c>
      <c r="Q23" s="3">
        <v>12.201146018573404</v>
      </c>
      <c r="R23" s="3">
        <v>12.36253227503108</v>
      </c>
      <c r="S23" s="3">
        <v>11.712979247274006</v>
      </c>
      <c r="T23" s="3">
        <v>12.035382416011437</v>
      </c>
    </row>
    <row r="24" spans="1:20" ht="15" customHeight="1" x14ac:dyDescent="0.2">
      <c r="A24" t="s">
        <v>200</v>
      </c>
      <c r="B24" s="3">
        <v>9.4</v>
      </c>
      <c r="C24" s="3">
        <v>9.1999999999999993</v>
      </c>
      <c r="D24" s="3">
        <v>8.6999999999999993</v>
      </c>
      <c r="E24" s="3">
        <v>9</v>
      </c>
      <c r="F24" s="3">
        <v>8.6999999999999993</v>
      </c>
      <c r="G24" s="329">
        <v>8.5</v>
      </c>
      <c r="H24" s="3">
        <v>9.6</v>
      </c>
      <c r="I24" s="3">
        <v>8.4</v>
      </c>
      <c r="J24" s="3">
        <v>9.1999999999999993</v>
      </c>
      <c r="K24" s="3">
        <v>8.8000000000000007</v>
      </c>
      <c r="L24" s="3">
        <v>9.4</v>
      </c>
      <c r="M24" s="3">
        <v>9.3000000000000007</v>
      </c>
      <c r="N24">
        <v>9.1999999999999993</v>
      </c>
      <c r="O24" s="3">
        <v>9.3450735908477398</v>
      </c>
      <c r="P24" s="3">
        <v>9.3966558586051256</v>
      </c>
      <c r="Q24" s="3">
        <v>9.8984939958866853</v>
      </c>
      <c r="R24" s="3">
        <v>10.189902732746642</v>
      </c>
      <c r="S24" s="3">
        <v>10.161398789509079</v>
      </c>
      <c r="T24" s="3">
        <v>10.348122866894197</v>
      </c>
    </row>
    <row r="25" spans="1:20" ht="15" customHeight="1" x14ac:dyDescent="0.2">
      <c r="A25" t="s">
        <v>128</v>
      </c>
      <c r="B25" s="3">
        <v>13.1</v>
      </c>
      <c r="C25" s="3">
        <v>12.3</v>
      </c>
      <c r="D25" s="3">
        <v>11.9</v>
      </c>
      <c r="E25" s="3">
        <v>11.7</v>
      </c>
      <c r="F25" s="3">
        <v>11.7</v>
      </c>
      <c r="G25" s="329">
        <v>12.5</v>
      </c>
      <c r="H25" s="3">
        <v>12.7</v>
      </c>
      <c r="I25" s="3">
        <v>12.6</v>
      </c>
      <c r="J25" s="3">
        <v>12.6</v>
      </c>
      <c r="K25" s="3">
        <v>12.5</v>
      </c>
      <c r="L25" s="3">
        <v>12.3</v>
      </c>
      <c r="M25" s="3">
        <v>12.1</v>
      </c>
      <c r="N25">
        <v>12.3</v>
      </c>
      <c r="O25" s="3">
        <v>12.244572158365262</v>
      </c>
      <c r="P25" s="3">
        <v>12.226415094339623</v>
      </c>
      <c r="Q25" s="3">
        <v>12.54797236791608</v>
      </c>
      <c r="R25" s="3">
        <v>12.650583412172816</v>
      </c>
      <c r="S25" s="3">
        <v>12.100933848629303</v>
      </c>
      <c r="T25" s="3">
        <v>12.095582692597619</v>
      </c>
    </row>
    <row r="26" spans="1:20" ht="15" customHeight="1" x14ac:dyDescent="0.2">
      <c r="A26" t="s">
        <v>129</v>
      </c>
      <c r="B26" s="3">
        <v>13</v>
      </c>
      <c r="C26" s="3">
        <v>12.3</v>
      </c>
      <c r="D26" s="3">
        <v>11.9</v>
      </c>
      <c r="E26" s="3">
        <v>11.7</v>
      </c>
      <c r="F26" s="3">
        <v>11.8</v>
      </c>
      <c r="G26" s="329">
        <v>12.2</v>
      </c>
      <c r="H26" s="3">
        <v>12.5</v>
      </c>
      <c r="I26" s="3">
        <v>12.7</v>
      </c>
      <c r="J26" s="3">
        <v>12.8</v>
      </c>
      <c r="K26" s="3">
        <v>12.8</v>
      </c>
      <c r="L26" s="3">
        <v>12.9</v>
      </c>
      <c r="M26" s="3">
        <v>13.1</v>
      </c>
      <c r="N26">
        <v>12.9</v>
      </c>
      <c r="O26" s="3">
        <v>12.907067341496322</v>
      </c>
      <c r="P26" s="3">
        <v>12.942055089399464</v>
      </c>
      <c r="Q26" s="3">
        <v>13.073757914712127</v>
      </c>
      <c r="R26" s="3">
        <v>13.042497958586733</v>
      </c>
      <c r="S26" s="3">
        <v>13.128846992681625</v>
      </c>
      <c r="T26" s="3">
        <v>12.944795227481631</v>
      </c>
    </row>
    <row r="27" spans="1:20" ht="15" customHeight="1" x14ac:dyDescent="0.2">
      <c r="A27" t="s">
        <v>130</v>
      </c>
      <c r="B27" s="3">
        <v>11</v>
      </c>
      <c r="C27" s="3">
        <v>10.6</v>
      </c>
      <c r="D27" s="3">
        <v>10.9</v>
      </c>
      <c r="E27" s="3">
        <v>10.7</v>
      </c>
      <c r="F27" s="3">
        <v>10.1</v>
      </c>
      <c r="G27" s="329">
        <v>10.199999999999999</v>
      </c>
      <c r="H27" s="3">
        <v>10</v>
      </c>
      <c r="I27" s="3">
        <v>10.199999999999999</v>
      </c>
      <c r="J27" s="3">
        <v>9.8000000000000007</v>
      </c>
      <c r="K27" s="3">
        <v>9.3000000000000007</v>
      </c>
      <c r="L27" s="3">
        <v>8.6999999999999993</v>
      </c>
      <c r="M27" s="3">
        <v>8.6999999999999993</v>
      </c>
      <c r="N27">
        <v>8.6999999999999993</v>
      </c>
      <c r="O27" s="3">
        <v>9.062078807579482</v>
      </c>
      <c r="P27" s="3">
        <v>9.5821727019498599</v>
      </c>
      <c r="Q27" s="3">
        <v>9.6663473818646235</v>
      </c>
      <c r="R27" s="3">
        <v>9.9081260890226517</v>
      </c>
      <c r="S27" s="3">
        <v>9.9429821135671332</v>
      </c>
      <c r="T27" s="3">
        <v>9.9613899613899619</v>
      </c>
    </row>
    <row r="28" spans="1:20" ht="15" customHeight="1" x14ac:dyDescent="0.2">
      <c r="A28" t="s">
        <v>221</v>
      </c>
      <c r="B28" s="3">
        <v>12.9</v>
      </c>
      <c r="C28" s="3">
        <v>13.2</v>
      </c>
      <c r="D28" s="3">
        <v>12.4</v>
      </c>
      <c r="E28" s="3">
        <v>12.4</v>
      </c>
      <c r="F28" s="3">
        <v>12.1</v>
      </c>
      <c r="G28" s="329">
        <v>11.8</v>
      </c>
      <c r="H28" s="3">
        <v>11.8</v>
      </c>
      <c r="I28" s="3">
        <v>11.9</v>
      </c>
      <c r="J28" s="3">
        <v>12</v>
      </c>
      <c r="K28" s="3">
        <v>12</v>
      </c>
      <c r="L28" s="3">
        <v>12</v>
      </c>
      <c r="M28" s="3">
        <v>12</v>
      </c>
      <c r="N28">
        <v>12.1</v>
      </c>
      <c r="O28" s="3">
        <v>11.924023352686685</v>
      </c>
      <c r="P28" s="3">
        <v>11.826518914787924</v>
      </c>
      <c r="Q28" s="3">
        <v>12.190169218372281</v>
      </c>
      <c r="R28" s="3">
        <v>12.508191219013218</v>
      </c>
      <c r="S28" s="3">
        <v>12.080899014968168</v>
      </c>
      <c r="T28" s="3">
        <v>11.99663788492397</v>
      </c>
    </row>
    <row r="29" spans="1:20" ht="15" customHeight="1" x14ac:dyDescent="0.2">
      <c r="A29" t="s">
        <v>131</v>
      </c>
      <c r="B29" s="3">
        <v>13.2</v>
      </c>
      <c r="C29" s="3">
        <v>13</v>
      </c>
      <c r="D29" s="3">
        <v>12.9</v>
      </c>
      <c r="E29" s="3">
        <v>11.9</v>
      </c>
      <c r="F29" s="3">
        <v>12.8</v>
      </c>
      <c r="G29" s="329">
        <v>13.5</v>
      </c>
      <c r="H29" s="3">
        <v>14</v>
      </c>
      <c r="I29" s="3">
        <v>14</v>
      </c>
      <c r="J29" s="3">
        <v>13.6</v>
      </c>
      <c r="K29" s="3">
        <v>13.7</v>
      </c>
      <c r="L29" s="3">
        <v>13.3</v>
      </c>
      <c r="M29" s="3">
        <v>13.1</v>
      </c>
      <c r="N29">
        <v>12.9</v>
      </c>
      <c r="O29" s="3">
        <v>12.979196650529897</v>
      </c>
      <c r="P29" s="3">
        <v>13.080430084857429</v>
      </c>
      <c r="Q29" s="3">
        <v>13.179404414827154</v>
      </c>
      <c r="R29" s="3">
        <v>12.777209353928082</v>
      </c>
      <c r="S29" s="3">
        <v>12.509374888394186</v>
      </c>
      <c r="T29" s="3">
        <v>12.596896917159835</v>
      </c>
    </row>
    <row r="30" spans="1:20" ht="15" customHeight="1" x14ac:dyDescent="0.2">
      <c r="A30" t="s">
        <v>132</v>
      </c>
      <c r="B30" s="3">
        <v>12.2</v>
      </c>
      <c r="C30" s="3">
        <v>11.9</v>
      </c>
      <c r="D30" s="3">
        <v>12.2</v>
      </c>
      <c r="E30" s="3">
        <v>11.6</v>
      </c>
      <c r="F30" s="3">
        <v>11.8</v>
      </c>
      <c r="G30" s="329">
        <v>11.9</v>
      </c>
      <c r="H30" s="3">
        <v>11.6</v>
      </c>
      <c r="I30" s="3">
        <v>13</v>
      </c>
      <c r="J30" s="3">
        <v>12.9</v>
      </c>
      <c r="K30" s="3">
        <v>12.8</v>
      </c>
      <c r="L30" s="3">
        <v>13.4</v>
      </c>
      <c r="M30" s="3">
        <v>13.5</v>
      </c>
      <c r="N30">
        <v>13.6</v>
      </c>
      <c r="O30" s="3">
        <v>13.510665205294663</v>
      </c>
      <c r="P30" s="3">
        <v>12.248130056479926</v>
      </c>
      <c r="Q30" s="3">
        <v>13.128389122191869</v>
      </c>
      <c r="R30" s="3">
        <v>12.450029647481879</v>
      </c>
      <c r="S30" s="3">
        <v>12.987395452939099</v>
      </c>
      <c r="T30" s="3">
        <v>12.774271702389559</v>
      </c>
    </row>
    <row r="31" spans="1:20" ht="15" customHeight="1" x14ac:dyDescent="0.2">
      <c r="A31" t="s">
        <v>133</v>
      </c>
      <c r="B31" s="3">
        <v>8.6</v>
      </c>
      <c r="C31" s="3">
        <v>8.5</v>
      </c>
      <c r="D31" s="3">
        <v>8.1999999999999993</v>
      </c>
      <c r="E31" s="3">
        <v>8.1</v>
      </c>
      <c r="F31" s="3">
        <v>7.6</v>
      </c>
      <c r="G31" s="329">
        <v>7.3</v>
      </c>
      <c r="H31" s="3">
        <v>7.3</v>
      </c>
      <c r="I31" s="3">
        <v>8.1</v>
      </c>
      <c r="J31" s="3">
        <v>8.3000000000000007</v>
      </c>
      <c r="K31" s="3">
        <v>8.5</v>
      </c>
      <c r="L31" s="3">
        <v>8.6</v>
      </c>
      <c r="M31" s="3">
        <v>8.8000000000000007</v>
      </c>
      <c r="N31">
        <v>8.9</v>
      </c>
      <c r="O31" s="3">
        <v>8.707244114969436</v>
      </c>
      <c r="P31" s="3">
        <v>9.0278686379693838</v>
      </c>
      <c r="Q31" s="3">
        <v>9.1070023603461827</v>
      </c>
      <c r="R31" s="3">
        <v>9.2333701801157435</v>
      </c>
      <c r="S31" s="3">
        <v>9.2572726699059764</v>
      </c>
      <c r="T31" s="3">
        <v>9.4953223445554631</v>
      </c>
    </row>
    <row r="32" spans="1:20" ht="15" customHeight="1" x14ac:dyDescent="0.2">
      <c r="A32" t="s">
        <v>134</v>
      </c>
      <c r="B32" s="3">
        <v>12.8</v>
      </c>
      <c r="C32" s="3">
        <v>12.7</v>
      </c>
      <c r="D32" s="3">
        <v>12.1</v>
      </c>
      <c r="E32" s="3">
        <v>12.1</v>
      </c>
      <c r="F32" s="3">
        <v>12.3</v>
      </c>
      <c r="G32" s="329">
        <v>12.5</v>
      </c>
      <c r="H32" s="3">
        <v>12.1</v>
      </c>
      <c r="I32" s="3">
        <v>12.4</v>
      </c>
      <c r="J32" s="3">
        <v>12.3</v>
      </c>
      <c r="K32" s="3">
        <v>12.5</v>
      </c>
      <c r="L32" s="3">
        <v>12.3</v>
      </c>
      <c r="M32" s="3">
        <v>12.2</v>
      </c>
      <c r="N32">
        <v>12.3</v>
      </c>
      <c r="O32" s="3">
        <v>12.303336703741152</v>
      </c>
      <c r="P32" s="3">
        <v>12.37920489296636</v>
      </c>
      <c r="Q32" s="3">
        <v>12.60357432981316</v>
      </c>
      <c r="R32" s="3">
        <v>12.453820727202023</v>
      </c>
      <c r="S32" s="3">
        <v>12.246704331450093</v>
      </c>
      <c r="T32" s="3">
        <v>12.080849478390464</v>
      </c>
    </row>
    <row r="33" spans="1:20" ht="15" customHeight="1" x14ac:dyDescent="0.2">
      <c r="A33" t="s">
        <v>135</v>
      </c>
      <c r="B33" s="3">
        <v>13.2</v>
      </c>
      <c r="C33" s="3">
        <v>12.6</v>
      </c>
      <c r="D33" s="3">
        <v>12.4</v>
      </c>
      <c r="E33" s="3">
        <v>12.2</v>
      </c>
      <c r="F33" s="3">
        <v>12.1</v>
      </c>
      <c r="G33" s="329">
        <v>12.3</v>
      </c>
      <c r="H33" s="3">
        <v>12.6</v>
      </c>
      <c r="I33" s="3">
        <v>12.6</v>
      </c>
      <c r="J33" s="3">
        <v>12.5</v>
      </c>
      <c r="K33" s="3">
        <v>12.6</v>
      </c>
      <c r="L33" s="3">
        <v>12.7</v>
      </c>
      <c r="M33" s="3">
        <v>12.7</v>
      </c>
      <c r="N33">
        <v>12.3</v>
      </c>
      <c r="O33" s="3">
        <v>12.319401188893959</v>
      </c>
      <c r="P33" s="3">
        <v>12.606497425410168</v>
      </c>
      <c r="Q33" s="3">
        <v>12.357644468059229</v>
      </c>
      <c r="R33" s="3">
        <v>12.137503072007865</v>
      </c>
      <c r="S33" s="3">
        <v>12.283471312052182</v>
      </c>
      <c r="T33" s="3">
        <v>12.353151666959807</v>
      </c>
    </row>
    <row r="34" spans="1:20" ht="15" customHeight="1" x14ac:dyDescent="0.2">
      <c r="A34" t="s">
        <v>136</v>
      </c>
      <c r="B34" s="3">
        <v>12.9</v>
      </c>
      <c r="C34" s="3">
        <v>12.4</v>
      </c>
      <c r="D34" s="3">
        <v>12.3</v>
      </c>
      <c r="E34" s="3">
        <v>11.8</v>
      </c>
      <c r="F34" s="3">
        <v>12.2</v>
      </c>
      <c r="G34" s="329">
        <v>12.1</v>
      </c>
      <c r="H34" s="3">
        <v>12</v>
      </c>
      <c r="I34" s="3">
        <v>12.4</v>
      </c>
      <c r="J34" s="3">
        <v>12.3</v>
      </c>
      <c r="K34" s="3">
        <v>11.9</v>
      </c>
      <c r="L34" s="3">
        <v>11.8</v>
      </c>
      <c r="M34" s="3">
        <v>12.5</v>
      </c>
      <c r="N34">
        <v>12.3</v>
      </c>
      <c r="O34" s="3">
        <v>12.723783771996773</v>
      </c>
      <c r="P34" s="3">
        <v>12.926723200695804</v>
      </c>
      <c r="Q34" s="3">
        <v>13.144557786452156</v>
      </c>
      <c r="R34" s="3">
        <v>12.922564529558702</v>
      </c>
      <c r="S34" s="3">
        <v>12.81626813815655</v>
      </c>
      <c r="T34" s="3">
        <v>13.003731343283583</v>
      </c>
    </row>
    <row r="35" spans="1:20" ht="15" customHeight="1" x14ac:dyDescent="0.2">
      <c r="A35" t="s">
        <v>137</v>
      </c>
      <c r="B35" s="3">
        <v>12.2</v>
      </c>
      <c r="C35" s="3">
        <v>11.7</v>
      </c>
      <c r="D35" s="3">
        <v>11.9</v>
      </c>
      <c r="E35" s="3">
        <v>11.1</v>
      </c>
      <c r="F35" s="3">
        <v>11.4</v>
      </c>
      <c r="G35" s="329">
        <v>12.1</v>
      </c>
      <c r="H35" s="3">
        <v>12.4</v>
      </c>
      <c r="I35" s="3">
        <v>12.5</v>
      </c>
      <c r="J35" s="3">
        <v>12.4</v>
      </c>
      <c r="K35" s="3">
        <v>12.3</v>
      </c>
      <c r="L35" s="3">
        <v>12.2</v>
      </c>
      <c r="M35" s="3">
        <v>12.4</v>
      </c>
      <c r="N35">
        <v>12.2</v>
      </c>
      <c r="O35" s="3">
        <v>11.746698953716818</v>
      </c>
      <c r="P35" s="3">
        <v>12.137706443358921</v>
      </c>
      <c r="Q35" s="3">
        <v>11.961807483068723</v>
      </c>
      <c r="R35" s="3">
        <v>12.604830209431281</v>
      </c>
      <c r="S35" s="3">
        <v>12.887340301974449</v>
      </c>
      <c r="T35" s="3">
        <v>12.683521741169848</v>
      </c>
    </row>
    <row r="36" spans="1:20" ht="15" customHeight="1" x14ac:dyDescent="0.2">
      <c r="A36" t="s">
        <v>138</v>
      </c>
      <c r="B36" s="3">
        <v>12.4</v>
      </c>
      <c r="C36" s="3">
        <v>12.9</v>
      </c>
      <c r="D36" s="3">
        <v>12.4</v>
      </c>
      <c r="E36" s="3">
        <v>12</v>
      </c>
      <c r="F36" s="3">
        <v>11.7</v>
      </c>
      <c r="G36" s="329">
        <v>12.3</v>
      </c>
      <c r="H36" s="3">
        <v>12.8</v>
      </c>
      <c r="I36" s="3">
        <v>13</v>
      </c>
      <c r="J36" s="3">
        <v>13</v>
      </c>
      <c r="K36" s="3">
        <v>12.8</v>
      </c>
      <c r="L36" s="3">
        <v>12.9</v>
      </c>
      <c r="M36" s="3">
        <v>13.3</v>
      </c>
      <c r="N36">
        <v>13.1</v>
      </c>
      <c r="O36" s="3">
        <v>12.992650381752016</v>
      </c>
      <c r="P36" s="3">
        <v>13.369877504898602</v>
      </c>
      <c r="Q36" s="3">
        <v>13.642229019307971</v>
      </c>
      <c r="R36" s="3">
        <v>13.750467901927756</v>
      </c>
      <c r="S36" s="3">
        <v>13.497078677179646</v>
      </c>
      <c r="T36" s="3">
        <v>13.640699523052463</v>
      </c>
    </row>
    <row r="37" spans="1:20" ht="15" customHeight="1" x14ac:dyDescent="0.2">
      <c r="A37" t="s">
        <v>139</v>
      </c>
      <c r="B37" s="3">
        <v>12.7</v>
      </c>
      <c r="C37" s="3">
        <v>12.3</v>
      </c>
      <c r="D37" s="3">
        <v>12</v>
      </c>
      <c r="E37" s="3">
        <v>11.7</v>
      </c>
      <c r="F37" s="3">
        <v>11.7</v>
      </c>
      <c r="G37" s="329">
        <v>11.9</v>
      </c>
      <c r="H37" s="3">
        <v>12.1</v>
      </c>
      <c r="I37" s="3">
        <v>12.3</v>
      </c>
      <c r="J37" s="3">
        <v>12.2</v>
      </c>
      <c r="K37" s="3">
        <v>12.2</v>
      </c>
      <c r="L37" s="3">
        <v>12.2</v>
      </c>
      <c r="M37" s="3">
        <v>12.2</v>
      </c>
      <c r="N37">
        <v>12.2</v>
      </c>
      <c r="O37" s="3">
        <v>12.182409069715995</v>
      </c>
      <c r="P37" s="3">
        <v>12.272584473535712</v>
      </c>
      <c r="Q37" s="3">
        <v>12.416743098649871</v>
      </c>
      <c r="R37" s="3">
        <v>12.499729499832705</v>
      </c>
      <c r="S37" s="3">
        <v>12.382508963588041</v>
      </c>
      <c r="T37" s="3">
        <v>12.430440319375268</v>
      </c>
    </row>
    <row r="38" spans="1:20" ht="15" customHeight="1" x14ac:dyDescent="0.2">
      <c r="A38" t="s">
        <v>174</v>
      </c>
      <c r="B38" s="3">
        <v>12.1</v>
      </c>
      <c r="C38" s="3">
        <v>13.2</v>
      </c>
      <c r="D38" s="3">
        <v>9.8000000000000007</v>
      </c>
      <c r="E38" s="3">
        <v>10.199999999999999</v>
      </c>
      <c r="F38" s="3">
        <v>10.6</v>
      </c>
      <c r="G38" s="329">
        <v>10.7</v>
      </c>
      <c r="H38" s="3">
        <v>11.9</v>
      </c>
      <c r="I38" s="3">
        <v>11.7</v>
      </c>
      <c r="J38" s="3">
        <v>11.6</v>
      </c>
      <c r="K38" s="3">
        <v>11.5</v>
      </c>
      <c r="L38" s="3">
        <v>11.4</v>
      </c>
      <c r="M38" s="3">
        <v>11.3</v>
      </c>
      <c r="N38" s="3">
        <v>11.2</v>
      </c>
      <c r="O38" s="3">
        <v>11.5748031496063</v>
      </c>
      <c r="P38" s="3">
        <v>12.191069574247145</v>
      </c>
      <c r="Q38" s="3">
        <v>12.244053774560497</v>
      </c>
      <c r="R38" s="3">
        <v>12.402938090241344</v>
      </c>
      <c r="S38" s="3">
        <v>11.462217860647693</v>
      </c>
      <c r="T38" s="3">
        <v>11.290009699321049</v>
      </c>
    </row>
    <row r="39" spans="1:20" ht="39.950000000000003" customHeight="1" x14ac:dyDescent="0.25">
      <c r="A39" s="160" t="s">
        <v>1040</v>
      </c>
    </row>
    <row r="40" spans="1:20" x14ac:dyDescent="0.2">
      <c r="A40" s="204" t="s">
        <v>377</v>
      </c>
      <c r="B40" s="204" t="s">
        <v>378</v>
      </c>
    </row>
    <row r="41" spans="1:20" x14ac:dyDescent="0.2">
      <c r="A41" s="204" t="s">
        <v>369</v>
      </c>
      <c r="B41" s="204" t="s">
        <v>375</v>
      </c>
    </row>
  </sheetData>
  <phoneticPr fontId="5" type="noConversion"/>
  <conditionalFormatting sqref="B39:B41">
    <cfRule type="cellIs" dxfId="450" priority="1" operator="between">
      <formula>0.001</formula>
      <formula>4.999</formula>
    </cfRule>
  </conditionalFormatting>
  <hyperlinks>
    <hyperlink ref="O1" location="Contents!A1" display="Return to contents" xr:uid="{00000000-0004-0000-5000-000000000000}"/>
  </hyperlinks>
  <pageMargins left="0.75" right="0.75" top="1" bottom="1" header="0.5" footer="0.5"/>
  <pageSetup paperSize="9" scale="78" orientation="portrait" r:id="rId1"/>
  <headerFooter alignWithMargins="0"/>
  <tableParts count="2">
    <tablePart r:id="rId2"/>
    <tablePart r:id="rId3"/>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7">
    <pageSetUpPr fitToPage="1"/>
  </sheetPr>
  <dimension ref="A1:L39"/>
  <sheetViews>
    <sheetView showGridLines="0" workbookViewId="0"/>
  </sheetViews>
  <sheetFormatPr defaultRowHeight="15" x14ac:dyDescent="0.2"/>
  <cols>
    <col min="1" max="1" width="19.6640625" customWidth="1"/>
    <col min="2" max="2" width="9.44140625" customWidth="1"/>
    <col min="3" max="8" width="8.6640625" customWidth="1"/>
    <col min="9" max="9" width="9" customWidth="1"/>
    <col min="10" max="10" width="10.5546875" customWidth="1"/>
    <col min="11" max="11" width="12.6640625" customWidth="1"/>
    <col min="12" max="12" width="12.88671875" customWidth="1"/>
  </cols>
  <sheetData>
    <row r="1" spans="1:12" ht="19.5" x14ac:dyDescent="0.3">
      <c r="A1" s="175" t="s">
        <v>808</v>
      </c>
      <c r="J1" s="43" t="s">
        <v>7</v>
      </c>
    </row>
    <row r="2" spans="1:12" ht="20.100000000000001" customHeight="1" x14ac:dyDescent="0.2">
      <c r="A2" s="14" t="s">
        <v>208</v>
      </c>
      <c r="B2" s="11" t="s">
        <v>36</v>
      </c>
      <c r="C2" s="11" t="s">
        <v>70</v>
      </c>
      <c r="D2" s="11" t="s">
        <v>71</v>
      </c>
      <c r="E2" s="11" t="s">
        <v>72</v>
      </c>
      <c r="F2" s="11" t="s">
        <v>73</v>
      </c>
      <c r="G2" s="11" t="s">
        <v>74</v>
      </c>
      <c r="H2" s="11" t="s">
        <v>75</v>
      </c>
      <c r="I2" s="11" t="s">
        <v>228</v>
      </c>
      <c r="J2" s="11" t="s">
        <v>77</v>
      </c>
      <c r="K2" s="11" t="s">
        <v>443</v>
      </c>
      <c r="L2" s="11" t="s">
        <v>35</v>
      </c>
    </row>
    <row r="3" spans="1:12" ht="15" customHeight="1" x14ac:dyDescent="0.2">
      <c r="A3" t="s">
        <v>111</v>
      </c>
      <c r="B3" s="205">
        <v>43</v>
      </c>
      <c r="C3" s="205">
        <v>124</v>
      </c>
      <c r="D3" s="205">
        <v>141.4</v>
      </c>
      <c r="E3" s="205">
        <v>119.93</v>
      </c>
      <c r="F3" s="205">
        <v>104.69</v>
      </c>
      <c r="G3" s="205">
        <v>97.75</v>
      </c>
      <c r="H3" s="205">
        <v>90.46</v>
      </c>
      <c r="I3" s="205">
        <v>70.790000000000006</v>
      </c>
      <c r="J3" s="205">
        <v>39.43</v>
      </c>
      <c r="K3" s="66">
        <v>831.44999999999993</v>
      </c>
      <c r="L3" s="205">
        <v>40.25835588429851</v>
      </c>
    </row>
    <row r="4" spans="1:12" ht="15" customHeight="1" x14ac:dyDescent="0.2">
      <c r="A4" t="s">
        <v>112</v>
      </c>
      <c r="B4" s="205">
        <v>51</v>
      </c>
      <c r="C4" s="205">
        <v>154</v>
      </c>
      <c r="D4" s="205">
        <v>162.4</v>
      </c>
      <c r="E4" s="205">
        <v>165.29</v>
      </c>
      <c r="F4" s="205">
        <v>201.42</v>
      </c>
      <c r="G4" s="205">
        <v>162.13999999999999</v>
      </c>
      <c r="H4" s="205">
        <v>178.21</v>
      </c>
      <c r="I4" s="205">
        <v>116.3</v>
      </c>
      <c r="J4" s="205">
        <v>67.66</v>
      </c>
      <c r="K4" s="66">
        <v>1258.4199999999998</v>
      </c>
      <c r="L4" s="205">
        <v>42.101396989876193</v>
      </c>
    </row>
    <row r="5" spans="1:12" ht="15" customHeight="1" x14ac:dyDescent="0.2">
      <c r="A5" t="s">
        <v>113</v>
      </c>
      <c r="B5" s="205">
        <v>21</v>
      </c>
      <c r="C5" s="205">
        <v>74</v>
      </c>
      <c r="D5" s="205">
        <v>74.8</v>
      </c>
      <c r="E5" s="205">
        <v>81.8</v>
      </c>
      <c r="F5" s="205">
        <v>77.489999999999995</v>
      </c>
      <c r="G5" s="205">
        <v>64.22</v>
      </c>
      <c r="H5" s="205">
        <v>62.77</v>
      </c>
      <c r="I5" s="205">
        <v>56.46</v>
      </c>
      <c r="J5" s="205">
        <v>38.880000000000003</v>
      </c>
      <c r="K5" s="66">
        <v>551.42000000000007</v>
      </c>
      <c r="L5" s="205">
        <v>41.906441550904937</v>
      </c>
    </row>
    <row r="6" spans="1:12" ht="15" customHeight="1" x14ac:dyDescent="0.2">
      <c r="A6" t="s">
        <v>218</v>
      </c>
      <c r="B6" s="205">
        <v>14</v>
      </c>
      <c r="C6" s="205">
        <v>43.14</v>
      </c>
      <c r="D6" s="205">
        <v>42.1</v>
      </c>
      <c r="E6" s="205">
        <v>66.099999999999994</v>
      </c>
      <c r="F6" s="205">
        <v>52.2</v>
      </c>
      <c r="G6" s="205">
        <v>55.49</v>
      </c>
      <c r="H6" s="205">
        <v>50.97</v>
      </c>
      <c r="I6" s="205">
        <v>55.72</v>
      </c>
      <c r="J6" s="205">
        <v>23.7</v>
      </c>
      <c r="K6" s="66">
        <v>403.42</v>
      </c>
      <c r="L6" s="205">
        <v>42.987605968965347</v>
      </c>
    </row>
    <row r="7" spans="1:12" ht="15" customHeight="1" x14ac:dyDescent="0.2">
      <c r="A7" t="s">
        <v>219</v>
      </c>
      <c r="B7" s="205">
        <v>71</v>
      </c>
      <c r="C7" s="205">
        <v>272.08999999999997</v>
      </c>
      <c r="D7" s="205">
        <v>304.27</v>
      </c>
      <c r="E7" s="205">
        <v>275.11</v>
      </c>
      <c r="F7" s="205">
        <v>245.99</v>
      </c>
      <c r="G7" s="205">
        <v>210.51</v>
      </c>
      <c r="H7" s="205">
        <v>173.73</v>
      </c>
      <c r="I7" s="205">
        <v>125.02</v>
      </c>
      <c r="J7" s="205">
        <v>74.73</v>
      </c>
      <c r="K7" s="66">
        <v>1752.45</v>
      </c>
      <c r="L7" s="205">
        <v>39.865719421381492</v>
      </c>
    </row>
    <row r="8" spans="1:12" ht="20.100000000000001" customHeight="1" x14ac:dyDescent="0.2">
      <c r="A8" t="s">
        <v>114</v>
      </c>
      <c r="B8" s="205">
        <v>6</v>
      </c>
      <c r="C8" s="205">
        <v>36</v>
      </c>
      <c r="D8" s="205">
        <v>38.200000000000003</v>
      </c>
      <c r="E8" s="205">
        <v>30.3</v>
      </c>
      <c r="F8" s="205">
        <v>32.6</v>
      </c>
      <c r="G8" s="205">
        <v>31.94</v>
      </c>
      <c r="H8" s="205">
        <v>16.2</v>
      </c>
      <c r="I8" s="205">
        <v>19.100000000000001</v>
      </c>
      <c r="J8" s="205">
        <v>9.3000000000000007</v>
      </c>
      <c r="K8" s="66">
        <v>219.64</v>
      </c>
      <c r="L8" s="205">
        <v>40.031961391367702</v>
      </c>
    </row>
    <row r="9" spans="1:12" ht="15" customHeight="1" x14ac:dyDescent="0.2">
      <c r="A9" t="s">
        <v>220</v>
      </c>
      <c r="B9" s="205">
        <v>24.4</v>
      </c>
      <c r="C9" s="205">
        <v>77.14</v>
      </c>
      <c r="D9" s="205">
        <v>76.7</v>
      </c>
      <c r="E9" s="205">
        <v>97.4</v>
      </c>
      <c r="F9" s="205">
        <v>110.29</v>
      </c>
      <c r="G9" s="205">
        <v>81.260000000000005</v>
      </c>
      <c r="H9" s="205">
        <v>85.73</v>
      </c>
      <c r="I9" s="205">
        <v>58.4</v>
      </c>
      <c r="J9" s="205">
        <v>34.64</v>
      </c>
      <c r="K9" s="66">
        <v>645.95999999999992</v>
      </c>
      <c r="L9" s="205">
        <v>41.895303114743946</v>
      </c>
    </row>
    <row r="10" spans="1:12" ht="15" customHeight="1" x14ac:dyDescent="0.2">
      <c r="A10" t="s">
        <v>116</v>
      </c>
      <c r="B10" s="205">
        <v>37.6</v>
      </c>
      <c r="C10" s="205">
        <v>74.8</v>
      </c>
      <c r="D10" s="205">
        <v>71.400000000000006</v>
      </c>
      <c r="E10" s="205">
        <v>78.2</v>
      </c>
      <c r="F10" s="205">
        <v>89.1</v>
      </c>
      <c r="G10" s="205">
        <v>78.900000000000006</v>
      </c>
      <c r="H10" s="205">
        <v>76.7</v>
      </c>
      <c r="I10" s="205">
        <v>76.42</v>
      </c>
      <c r="J10" s="205">
        <v>34.96</v>
      </c>
      <c r="K10" s="66">
        <v>618.08000000000004</v>
      </c>
      <c r="L10" s="205">
        <v>42.217091638622833</v>
      </c>
    </row>
    <row r="11" spans="1:12" ht="15" customHeight="1" x14ac:dyDescent="0.2">
      <c r="A11" t="s">
        <v>117</v>
      </c>
      <c r="B11" s="205">
        <v>33.799999999999997</v>
      </c>
      <c r="C11" s="205">
        <v>74.2</v>
      </c>
      <c r="D11" s="205">
        <v>81.8</v>
      </c>
      <c r="E11" s="205">
        <v>94.6</v>
      </c>
      <c r="F11" s="205">
        <v>78</v>
      </c>
      <c r="G11" s="205">
        <v>70.3</v>
      </c>
      <c r="H11" s="205">
        <v>61.2</v>
      </c>
      <c r="I11" s="205">
        <v>34.9</v>
      </c>
      <c r="J11" s="205">
        <v>18.600000000000001</v>
      </c>
      <c r="K11" s="66">
        <v>547.4</v>
      </c>
      <c r="L11" s="205">
        <v>39.91340884179759</v>
      </c>
    </row>
    <row r="12" spans="1:12" ht="15" customHeight="1" x14ac:dyDescent="0.2">
      <c r="A12" t="s">
        <v>118</v>
      </c>
      <c r="B12" s="205">
        <v>41</v>
      </c>
      <c r="C12" s="205">
        <v>115.01</v>
      </c>
      <c r="D12" s="205">
        <v>110.9</v>
      </c>
      <c r="E12" s="205">
        <v>96.37</v>
      </c>
      <c r="F12" s="205">
        <v>87.3</v>
      </c>
      <c r="G12" s="205">
        <v>71.7</v>
      </c>
      <c r="H12" s="205">
        <v>62</v>
      </c>
      <c r="I12" s="205">
        <v>58.6</v>
      </c>
      <c r="J12" s="205">
        <v>31.9</v>
      </c>
      <c r="K12" s="66">
        <v>674.78</v>
      </c>
      <c r="L12" s="205">
        <v>39.620913482912954</v>
      </c>
    </row>
    <row r="13" spans="1:12" ht="20.100000000000001" customHeight="1" x14ac:dyDescent="0.2">
      <c r="A13" t="s">
        <v>119</v>
      </c>
      <c r="B13" s="205">
        <v>32.799999999999997</v>
      </c>
      <c r="C13" s="205">
        <v>70.81</v>
      </c>
      <c r="D13" s="205">
        <v>81.650000000000006</v>
      </c>
      <c r="E13" s="205">
        <v>63.46</v>
      </c>
      <c r="F13" s="205">
        <v>86.46</v>
      </c>
      <c r="G13" s="205">
        <v>65.66</v>
      </c>
      <c r="H13" s="205">
        <v>59.68</v>
      </c>
      <c r="I13" s="205">
        <v>27.56</v>
      </c>
      <c r="J13" s="205">
        <v>11.37</v>
      </c>
      <c r="K13" s="66">
        <v>499.45000000000005</v>
      </c>
      <c r="L13" s="205">
        <v>39.424927420162177</v>
      </c>
    </row>
    <row r="14" spans="1:12" ht="15" customHeight="1" x14ac:dyDescent="0.2">
      <c r="A14" t="s">
        <v>120</v>
      </c>
      <c r="B14" s="205">
        <v>54.6</v>
      </c>
      <c r="C14" s="205">
        <v>124</v>
      </c>
      <c r="D14" s="205">
        <v>130.9</v>
      </c>
      <c r="E14" s="205">
        <v>96.3</v>
      </c>
      <c r="F14" s="205">
        <v>85.33</v>
      </c>
      <c r="G14" s="205">
        <v>79.5</v>
      </c>
      <c r="H14" s="205">
        <v>59</v>
      </c>
      <c r="I14" s="205">
        <v>44.2</v>
      </c>
      <c r="J14" s="205">
        <v>27.5</v>
      </c>
      <c r="K14" s="66">
        <v>701.33</v>
      </c>
      <c r="L14" s="205">
        <v>38.503685854020219</v>
      </c>
    </row>
    <row r="15" spans="1:12" ht="15" customHeight="1" x14ac:dyDescent="0.2">
      <c r="A15" t="s">
        <v>121</v>
      </c>
      <c r="B15" s="205">
        <v>67.400000000000006</v>
      </c>
      <c r="C15" s="205">
        <v>139.4</v>
      </c>
      <c r="D15" s="205">
        <v>140.4</v>
      </c>
      <c r="E15" s="205">
        <v>119.6</v>
      </c>
      <c r="F15" s="205">
        <v>123.39</v>
      </c>
      <c r="G15" s="205">
        <v>72.709999999999994</v>
      </c>
      <c r="H15" s="205">
        <v>81.17</v>
      </c>
      <c r="I15" s="205">
        <v>42.4</v>
      </c>
      <c r="J15" s="205">
        <v>14</v>
      </c>
      <c r="K15" s="66">
        <v>800.47</v>
      </c>
      <c r="L15" s="205">
        <v>37.901507864129826</v>
      </c>
    </row>
    <row r="16" spans="1:12" ht="15" customHeight="1" x14ac:dyDescent="0.2">
      <c r="A16" t="s">
        <v>122</v>
      </c>
      <c r="B16" s="205">
        <v>70.599999999999994</v>
      </c>
      <c r="C16" s="205">
        <v>240.6</v>
      </c>
      <c r="D16" s="205">
        <v>195.01</v>
      </c>
      <c r="E16" s="205">
        <v>245.3</v>
      </c>
      <c r="F16" s="205">
        <v>241</v>
      </c>
      <c r="G16" s="205">
        <v>202.6</v>
      </c>
      <c r="H16" s="205">
        <v>196.9</v>
      </c>
      <c r="I16" s="205">
        <v>157.82</v>
      </c>
      <c r="J16" s="205">
        <v>103.22999999999999</v>
      </c>
      <c r="K16" s="66">
        <v>1653.06</v>
      </c>
      <c r="L16" s="205">
        <v>41.61271218225594</v>
      </c>
    </row>
    <row r="17" spans="1:12" ht="15" customHeight="1" x14ac:dyDescent="0.2">
      <c r="A17" t="s">
        <v>123</v>
      </c>
      <c r="B17" s="205">
        <v>118.6</v>
      </c>
      <c r="C17" s="205">
        <v>416.8</v>
      </c>
      <c r="D17" s="205">
        <v>443.7</v>
      </c>
      <c r="E17" s="205">
        <v>335.4</v>
      </c>
      <c r="F17" s="205">
        <v>305.8</v>
      </c>
      <c r="G17" s="205">
        <v>262.5</v>
      </c>
      <c r="H17" s="205">
        <v>241.2</v>
      </c>
      <c r="I17" s="205">
        <v>185.2</v>
      </c>
      <c r="J17" s="205">
        <v>127.21000000000001</v>
      </c>
      <c r="K17" s="66">
        <v>2436.41</v>
      </c>
      <c r="L17" s="205">
        <v>39.756338218936882</v>
      </c>
    </row>
    <row r="18" spans="1:12" ht="20.100000000000001" customHeight="1" x14ac:dyDescent="0.2">
      <c r="A18" t="s">
        <v>124</v>
      </c>
      <c r="B18" s="205">
        <v>47.98</v>
      </c>
      <c r="C18" s="205">
        <v>128.91999999999999</v>
      </c>
      <c r="D18" s="205">
        <v>149.26</v>
      </c>
      <c r="E18" s="205">
        <v>169.46</v>
      </c>
      <c r="F18" s="205">
        <v>156.91</v>
      </c>
      <c r="G18" s="205">
        <v>144.65</v>
      </c>
      <c r="H18" s="205">
        <v>173.43</v>
      </c>
      <c r="I18" s="205">
        <v>143.35</v>
      </c>
      <c r="J18" s="205">
        <v>83.08</v>
      </c>
      <c r="K18" s="66">
        <v>1197.0399999999997</v>
      </c>
      <c r="L18" s="205">
        <v>43.048653344917462</v>
      </c>
    </row>
    <row r="19" spans="1:12" ht="15" customHeight="1" x14ac:dyDescent="0.2">
      <c r="A19" t="s">
        <v>125</v>
      </c>
      <c r="B19" s="205">
        <v>14</v>
      </c>
      <c r="C19" s="205">
        <v>46.6</v>
      </c>
      <c r="D19" s="205">
        <v>43.4</v>
      </c>
      <c r="E19" s="205">
        <v>49.2</v>
      </c>
      <c r="F19" s="205">
        <v>55.1</v>
      </c>
      <c r="G19" s="205">
        <v>60.24</v>
      </c>
      <c r="H19" s="205">
        <v>36.9</v>
      </c>
      <c r="I19" s="205">
        <v>43.9</v>
      </c>
      <c r="J19" s="205">
        <v>12.2</v>
      </c>
      <c r="K19" s="66">
        <v>361.53999999999991</v>
      </c>
      <c r="L19" s="205">
        <v>41.816230569231614</v>
      </c>
    </row>
    <row r="20" spans="1:12" ht="15" customHeight="1" x14ac:dyDescent="0.2">
      <c r="A20" t="s">
        <v>126</v>
      </c>
      <c r="B20" s="205">
        <v>26</v>
      </c>
      <c r="C20" s="205">
        <v>89.8</v>
      </c>
      <c r="D20" s="205">
        <v>82.29</v>
      </c>
      <c r="E20" s="205">
        <v>78.709999999999994</v>
      </c>
      <c r="F20" s="205">
        <v>65.17</v>
      </c>
      <c r="G20" s="205">
        <v>55.33</v>
      </c>
      <c r="H20" s="205">
        <v>43.66</v>
      </c>
      <c r="I20" s="205">
        <v>25.33</v>
      </c>
      <c r="J20" s="205">
        <v>14</v>
      </c>
      <c r="K20" s="66">
        <v>480.29</v>
      </c>
      <c r="L20" s="205">
        <v>38.463719835932459</v>
      </c>
    </row>
    <row r="21" spans="1:12" ht="15" customHeight="1" x14ac:dyDescent="0.2">
      <c r="A21" t="s">
        <v>127</v>
      </c>
      <c r="B21" s="205">
        <v>30.2</v>
      </c>
      <c r="C21" s="205">
        <v>42.8</v>
      </c>
      <c r="D21" s="205">
        <v>58.6</v>
      </c>
      <c r="E21" s="205">
        <v>63.1</v>
      </c>
      <c r="F21" s="205">
        <v>66.5</v>
      </c>
      <c r="G21" s="205">
        <v>57.98</v>
      </c>
      <c r="H21" s="205">
        <v>47.3</v>
      </c>
      <c r="I21" s="205">
        <v>55.6</v>
      </c>
      <c r="J21" s="205">
        <v>25.599999999999998</v>
      </c>
      <c r="K21" s="66">
        <v>447.68000000000006</v>
      </c>
      <c r="L21" s="205">
        <v>41.959926733380982</v>
      </c>
    </row>
    <row r="22" spans="1:12" ht="15" customHeight="1" x14ac:dyDescent="0.2">
      <c r="A22" t="s">
        <v>200</v>
      </c>
      <c r="B22" s="205" t="s">
        <v>462</v>
      </c>
      <c r="C22" s="205" t="s">
        <v>462</v>
      </c>
      <c r="D22" s="205">
        <v>12.2</v>
      </c>
      <c r="E22" s="205">
        <v>20</v>
      </c>
      <c r="F22" s="205">
        <v>25.6</v>
      </c>
      <c r="G22" s="205">
        <v>18.399999999999999</v>
      </c>
      <c r="H22" s="205">
        <v>21.3</v>
      </c>
      <c r="I22" s="205">
        <v>19.3</v>
      </c>
      <c r="J22" s="205">
        <v>15.7</v>
      </c>
      <c r="K22" s="66">
        <v>132.5</v>
      </c>
      <c r="L22" s="205">
        <v>45.427986348122865</v>
      </c>
    </row>
    <row r="23" spans="1:12" ht="20.100000000000001" customHeight="1" x14ac:dyDescent="0.2">
      <c r="A23" t="s">
        <v>128</v>
      </c>
      <c r="B23" s="205">
        <v>34.200000000000003</v>
      </c>
      <c r="C23" s="205">
        <v>93.9</v>
      </c>
      <c r="D23" s="205">
        <v>74.900000000000006</v>
      </c>
      <c r="E23" s="205">
        <v>103.6</v>
      </c>
      <c r="F23" s="205">
        <v>99.4</v>
      </c>
      <c r="G23" s="205">
        <v>101.9</v>
      </c>
      <c r="H23" s="205">
        <v>66.099999999999994</v>
      </c>
      <c r="I23" s="205">
        <v>55.3</v>
      </c>
      <c r="J23" s="205">
        <v>34</v>
      </c>
      <c r="K23" s="66">
        <v>663.3</v>
      </c>
      <c r="L23" s="205">
        <v>41.028192371475953</v>
      </c>
    </row>
    <row r="24" spans="1:12" ht="15" customHeight="1" x14ac:dyDescent="0.2">
      <c r="A24" t="s">
        <v>129</v>
      </c>
      <c r="B24" s="205">
        <v>100</v>
      </c>
      <c r="C24" s="205">
        <v>246.2</v>
      </c>
      <c r="D24" s="205">
        <v>230.6</v>
      </c>
      <c r="E24" s="205">
        <v>225.3</v>
      </c>
      <c r="F24" s="205">
        <v>237.8</v>
      </c>
      <c r="G24" s="205">
        <v>186.7</v>
      </c>
      <c r="H24" s="205">
        <v>207</v>
      </c>
      <c r="I24" s="205">
        <v>141.51</v>
      </c>
      <c r="J24" s="205">
        <v>89.42</v>
      </c>
      <c r="K24" s="66">
        <v>1664.53</v>
      </c>
      <c r="L24" s="205">
        <v>40.775167765074826</v>
      </c>
    </row>
    <row r="25" spans="1:12" ht="15" customHeight="1" x14ac:dyDescent="0.2">
      <c r="A25" t="s">
        <v>130</v>
      </c>
      <c r="B25" s="205">
        <v>4.8</v>
      </c>
      <c r="C25" s="205">
        <v>5.6</v>
      </c>
      <c r="D25" s="205">
        <v>13.81</v>
      </c>
      <c r="E25" s="205">
        <v>15.15</v>
      </c>
      <c r="F25" s="205">
        <v>21.88</v>
      </c>
      <c r="G25" s="205">
        <v>17.16</v>
      </c>
      <c r="H25" s="205">
        <v>25.8</v>
      </c>
      <c r="I25" s="205">
        <v>16.079999999999998</v>
      </c>
      <c r="J25" s="205">
        <v>9.2200000000000006</v>
      </c>
      <c r="K25" s="66">
        <v>129.5</v>
      </c>
      <c r="L25" s="205">
        <v>44.997760617760619</v>
      </c>
    </row>
    <row r="26" spans="1:12" ht="15" customHeight="1" x14ac:dyDescent="0.2">
      <c r="A26" t="s">
        <v>221</v>
      </c>
      <c r="B26" s="205">
        <v>28</v>
      </c>
      <c r="C26" s="205">
        <v>74</v>
      </c>
      <c r="D26" s="205">
        <v>77.900000000000006</v>
      </c>
      <c r="E26" s="205">
        <v>93.7</v>
      </c>
      <c r="F26" s="205">
        <v>93.35</v>
      </c>
      <c r="G26" s="205">
        <v>88.4</v>
      </c>
      <c r="H26" s="205">
        <v>104.21</v>
      </c>
      <c r="I26" s="205">
        <v>65.2</v>
      </c>
      <c r="J26" s="205">
        <v>29.589999999999996</v>
      </c>
      <c r="K26" s="66">
        <v>654.35000000000014</v>
      </c>
      <c r="L26" s="205">
        <v>42.23603576067854</v>
      </c>
    </row>
    <row r="27" spans="1:12" ht="15" customHeight="1" x14ac:dyDescent="0.2">
      <c r="A27" t="s">
        <v>131</v>
      </c>
      <c r="B27" s="205">
        <v>44</v>
      </c>
      <c r="C27" s="205">
        <v>152.30000000000001</v>
      </c>
      <c r="D27" s="205">
        <v>145.30000000000001</v>
      </c>
      <c r="E27" s="205">
        <v>121.1</v>
      </c>
      <c r="F27" s="205">
        <v>128.21</v>
      </c>
      <c r="G27" s="205">
        <v>95.8</v>
      </c>
      <c r="H27" s="205">
        <v>80.3</v>
      </c>
      <c r="I27" s="205">
        <v>44.7</v>
      </c>
      <c r="J27" s="205">
        <v>28.1</v>
      </c>
      <c r="K27" s="66">
        <v>839.81000000000006</v>
      </c>
      <c r="L27" s="205">
        <v>38.809992736452294</v>
      </c>
    </row>
    <row r="28" spans="1:12" ht="20.100000000000001" customHeight="1" x14ac:dyDescent="0.2">
      <c r="A28" t="s">
        <v>132</v>
      </c>
      <c r="B28" s="205">
        <v>19</v>
      </c>
      <c r="C28" s="205">
        <v>57.3</v>
      </c>
      <c r="D28" s="205">
        <v>56.88</v>
      </c>
      <c r="E28" s="205">
        <v>72.84</v>
      </c>
      <c r="F28" s="205">
        <v>57.05</v>
      </c>
      <c r="G28" s="205">
        <v>85.92</v>
      </c>
      <c r="H28" s="205">
        <v>85.68</v>
      </c>
      <c r="I28" s="205">
        <v>52.27</v>
      </c>
      <c r="J28" s="205">
        <v>24.869999999999997</v>
      </c>
      <c r="K28" s="66">
        <v>511.81</v>
      </c>
      <c r="L28" s="205">
        <v>42.894179480666651</v>
      </c>
    </row>
    <row r="29" spans="1:12" ht="15" customHeight="1" x14ac:dyDescent="0.2">
      <c r="A29" t="s">
        <v>133</v>
      </c>
      <c r="B29" s="205" t="s">
        <v>462</v>
      </c>
      <c r="C29" s="205" t="s">
        <v>462</v>
      </c>
      <c r="D29" s="205">
        <v>10.6</v>
      </c>
      <c r="E29" s="205">
        <v>18.5</v>
      </c>
      <c r="F29" s="205">
        <v>18.239999999999998</v>
      </c>
      <c r="G29" s="205">
        <v>21.9</v>
      </c>
      <c r="H29" s="205">
        <v>24.46</v>
      </c>
      <c r="I29" s="205">
        <v>31.6</v>
      </c>
      <c r="J29" s="205">
        <v>14.489999999999998</v>
      </c>
      <c r="K29" s="66">
        <v>139.79000000000002</v>
      </c>
      <c r="L29" s="205">
        <v>46.27773181442118</v>
      </c>
    </row>
    <row r="30" spans="1:12" ht="15" customHeight="1" x14ac:dyDescent="0.2">
      <c r="A30" t="s">
        <v>134</v>
      </c>
      <c r="B30" s="205">
        <v>34.799999999999997</v>
      </c>
      <c r="C30" s="205">
        <v>74.900000000000006</v>
      </c>
      <c r="D30" s="205">
        <v>73.400000000000006</v>
      </c>
      <c r="E30" s="205">
        <v>80.599999999999994</v>
      </c>
      <c r="F30" s="205">
        <v>93.9</v>
      </c>
      <c r="G30" s="205">
        <v>61.2</v>
      </c>
      <c r="H30" s="205">
        <v>60.9</v>
      </c>
      <c r="I30" s="205">
        <v>40</v>
      </c>
      <c r="J30" s="205">
        <v>17.100000000000001</v>
      </c>
      <c r="K30" s="66">
        <v>536.80000000000007</v>
      </c>
      <c r="L30" s="205">
        <v>40.111587183308501</v>
      </c>
    </row>
    <row r="31" spans="1:12" ht="15" customHeight="1" x14ac:dyDescent="0.2">
      <c r="A31" t="s">
        <v>135</v>
      </c>
      <c r="B31" s="205">
        <v>82</v>
      </c>
      <c r="C31" s="205">
        <v>270.60000000000002</v>
      </c>
      <c r="D31" s="205">
        <v>246.2</v>
      </c>
      <c r="E31" s="205">
        <v>224.3</v>
      </c>
      <c r="F31" s="205">
        <v>255.6</v>
      </c>
      <c r="G31" s="205">
        <v>201.01</v>
      </c>
      <c r="H31" s="205">
        <v>162.6</v>
      </c>
      <c r="I31" s="205">
        <v>135.5</v>
      </c>
      <c r="J31" s="205">
        <v>71</v>
      </c>
      <c r="K31" s="66">
        <v>1648.8099999999997</v>
      </c>
      <c r="L31" s="205">
        <v>40.100787840927701</v>
      </c>
    </row>
    <row r="32" spans="1:12" ht="15" customHeight="1" x14ac:dyDescent="0.2">
      <c r="A32" t="s">
        <v>136</v>
      </c>
      <c r="B32" s="205">
        <v>30</v>
      </c>
      <c r="C32" s="205">
        <v>68.400000000000006</v>
      </c>
      <c r="D32" s="205">
        <v>67.8</v>
      </c>
      <c r="E32" s="205">
        <v>82.4</v>
      </c>
      <c r="F32" s="205">
        <v>87.2</v>
      </c>
      <c r="G32" s="205">
        <v>41.5</v>
      </c>
      <c r="H32" s="205">
        <v>59.5</v>
      </c>
      <c r="I32" s="205">
        <v>27.8</v>
      </c>
      <c r="J32" s="205">
        <v>17.8</v>
      </c>
      <c r="K32" s="66">
        <v>482.40000000000003</v>
      </c>
      <c r="L32" s="205">
        <v>39.616293532338311</v>
      </c>
    </row>
    <row r="33" spans="1:12" ht="20.100000000000001" customHeight="1" x14ac:dyDescent="0.2">
      <c r="A33" t="s">
        <v>137</v>
      </c>
      <c r="B33" s="205">
        <v>15</v>
      </c>
      <c r="C33" s="205">
        <v>61</v>
      </c>
      <c r="D33" s="205">
        <v>64.599999999999994</v>
      </c>
      <c r="E33" s="205">
        <v>72.8</v>
      </c>
      <c r="F33" s="205">
        <v>65.2</v>
      </c>
      <c r="G33" s="205">
        <v>43.09</v>
      </c>
      <c r="H33" s="205">
        <v>49.7</v>
      </c>
      <c r="I33" s="205">
        <v>33.590000000000003</v>
      </c>
      <c r="J33" s="205">
        <v>21.4</v>
      </c>
      <c r="K33" s="66">
        <v>426.37999999999988</v>
      </c>
      <c r="L33" s="205">
        <v>40.633566302359398</v>
      </c>
    </row>
    <row r="34" spans="1:12" ht="15" customHeight="1" x14ac:dyDescent="0.2">
      <c r="A34" t="s">
        <v>138</v>
      </c>
      <c r="B34" s="205">
        <v>49</v>
      </c>
      <c r="C34" s="205">
        <v>151.65</v>
      </c>
      <c r="D34" s="205">
        <v>172.56</v>
      </c>
      <c r="E34" s="205">
        <v>140.69999999999999</v>
      </c>
      <c r="F34" s="205">
        <v>107.58</v>
      </c>
      <c r="G34" s="205">
        <v>103.86</v>
      </c>
      <c r="H34" s="205">
        <v>87.56</v>
      </c>
      <c r="I34" s="205">
        <v>47.82</v>
      </c>
      <c r="J34" s="205">
        <v>19.869999999999997</v>
      </c>
      <c r="K34" s="66">
        <v>880.60000000000014</v>
      </c>
      <c r="L34" s="205">
        <v>38.43111514876221</v>
      </c>
    </row>
    <row r="35" spans="1:12" ht="20.100000000000001" customHeight="1" x14ac:dyDescent="0.2">
      <c r="A35" t="s">
        <v>139</v>
      </c>
      <c r="B35" s="66">
        <v>1252.68</v>
      </c>
      <c r="C35" s="66">
        <v>3624.4</v>
      </c>
      <c r="D35" s="66">
        <v>3675.93</v>
      </c>
      <c r="E35" s="66">
        <v>3596.62</v>
      </c>
      <c r="F35" s="66">
        <v>3555.75</v>
      </c>
      <c r="G35" s="66">
        <v>2992.22</v>
      </c>
      <c r="H35" s="66">
        <v>2832.32</v>
      </c>
      <c r="I35" s="66">
        <v>2107.7399999999998</v>
      </c>
      <c r="J35" s="66">
        <v>1184.55</v>
      </c>
      <c r="K35" s="66">
        <v>24822.210000000003</v>
      </c>
      <c r="L35" s="66">
        <v>40.642811820542974</v>
      </c>
    </row>
    <row r="36" spans="1:12" ht="20.100000000000001" customHeight="1" x14ac:dyDescent="0.2">
      <c r="A36" s="204" t="s">
        <v>174</v>
      </c>
      <c r="B36" s="66" t="s">
        <v>462</v>
      </c>
      <c r="C36" s="66">
        <v>0</v>
      </c>
      <c r="D36" s="66">
        <v>5.05</v>
      </c>
      <c r="E36" s="66">
        <v>11.35</v>
      </c>
      <c r="F36" s="66">
        <v>8.1</v>
      </c>
      <c r="G36" s="66">
        <v>4.25</v>
      </c>
      <c r="H36" s="66">
        <v>14.35</v>
      </c>
      <c r="I36" s="66">
        <v>5.75</v>
      </c>
      <c r="J36" s="66" t="s">
        <v>462</v>
      </c>
      <c r="K36" s="66">
        <v>51.550000000000004</v>
      </c>
      <c r="L36" s="66">
        <v>44.674102812803106</v>
      </c>
    </row>
    <row r="39" spans="1:12" x14ac:dyDescent="0.2">
      <c r="K39" s="5" t="s">
        <v>40</v>
      </c>
    </row>
  </sheetData>
  <phoneticPr fontId="5" type="noConversion"/>
  <hyperlinks>
    <hyperlink ref="J1" location="Contents!A1" display="Return to contents" xr:uid="{94E9C00D-3E10-46D5-949C-F64DAAB29CDC}"/>
  </hyperlinks>
  <pageMargins left="0.75" right="0.75" top="1" bottom="1" header="0.5" footer="0.5"/>
  <pageSetup paperSize="9" scale="83" orientation="portrait" r:id="rId1"/>
  <headerFooter alignWithMargins="0"/>
  <tableParts count="1">
    <tablePart r:id="rId2"/>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34">
    <pageSetUpPr fitToPage="1"/>
  </sheetPr>
  <dimension ref="A1:AI77"/>
  <sheetViews>
    <sheetView showGridLines="0" workbookViewId="0"/>
  </sheetViews>
  <sheetFormatPr defaultRowHeight="15" x14ac:dyDescent="0.2"/>
  <cols>
    <col min="1" max="1" width="19.88671875" customWidth="1"/>
    <col min="2" max="6" width="6.77734375" customWidth="1"/>
    <col min="7" max="7" width="8.6640625" customWidth="1"/>
    <col min="8" max="14" width="6.77734375" customWidth="1"/>
    <col min="15" max="15" width="6.6640625" customWidth="1"/>
    <col min="16" max="24" width="6.77734375" style="2" customWidth="1"/>
    <col min="25" max="25" width="7.109375" customWidth="1"/>
    <col min="26" max="26" width="6.5546875" customWidth="1"/>
    <col min="27" max="28" width="6.33203125" customWidth="1"/>
    <col min="29" max="36" width="9.6640625" customWidth="1"/>
    <col min="37" max="37" width="8.109375" bestFit="1" customWidth="1"/>
  </cols>
  <sheetData>
    <row r="1" spans="1:35" ht="19.5" x14ac:dyDescent="0.3">
      <c r="A1" s="231" t="s">
        <v>809</v>
      </c>
      <c r="M1" s="43" t="s">
        <v>7</v>
      </c>
      <c r="N1" s="1"/>
      <c r="R1" s="12"/>
    </row>
    <row r="2" spans="1:35" s="2" customFormat="1" x14ac:dyDescent="0.2">
      <c r="A2" s="204" t="s">
        <v>709</v>
      </c>
      <c r="M2" s="1"/>
      <c r="N2" s="1"/>
      <c r="R2" s="31"/>
    </row>
    <row r="3" spans="1:35" ht="39.950000000000003" customHeight="1" x14ac:dyDescent="0.25">
      <c r="A3" s="160" t="s">
        <v>983</v>
      </c>
      <c r="R3" s="31"/>
    </row>
    <row r="4" spans="1:35" ht="30" x14ac:dyDescent="0.2">
      <c r="A4" s="339" t="s">
        <v>208</v>
      </c>
      <c r="B4" s="369" t="s">
        <v>415</v>
      </c>
      <c r="C4" s="369" t="s">
        <v>416</v>
      </c>
      <c r="D4" s="369" t="s">
        <v>417</v>
      </c>
      <c r="E4" s="369" t="s">
        <v>418</v>
      </c>
      <c r="F4" s="369" t="s">
        <v>183</v>
      </c>
      <c r="G4" s="369" t="s">
        <v>979</v>
      </c>
      <c r="H4" s="369" t="s">
        <v>187</v>
      </c>
      <c r="I4" s="369" t="s">
        <v>199</v>
      </c>
      <c r="J4" s="369" t="s">
        <v>206</v>
      </c>
      <c r="K4" s="369" t="s">
        <v>213</v>
      </c>
      <c r="L4" s="369" t="s">
        <v>222</v>
      </c>
      <c r="M4" s="369" t="s">
        <v>420</v>
      </c>
      <c r="N4" s="369" t="s">
        <v>329</v>
      </c>
      <c r="O4" s="369" t="s">
        <v>402</v>
      </c>
      <c r="P4" s="370"/>
      <c r="Q4" s="370"/>
      <c r="R4" s="370"/>
      <c r="S4" s="370"/>
      <c r="T4" s="370"/>
      <c r="U4" s="370"/>
      <c r="V4" s="370"/>
      <c r="W4" s="370"/>
      <c r="X4" s="370"/>
      <c r="Y4" s="370"/>
      <c r="Z4" s="370"/>
      <c r="AA4" s="370"/>
      <c r="AB4" s="370"/>
    </row>
    <row r="5" spans="1:35" ht="15" customHeight="1" x14ac:dyDescent="0.2">
      <c r="A5" s="214" t="s">
        <v>111</v>
      </c>
      <c r="B5" s="77">
        <v>43</v>
      </c>
      <c r="C5" s="77">
        <v>44</v>
      </c>
      <c r="D5" s="77">
        <v>43</v>
      </c>
      <c r="E5" s="77">
        <v>43</v>
      </c>
      <c r="F5" s="212">
        <v>42</v>
      </c>
      <c r="G5" s="212">
        <v>41</v>
      </c>
      <c r="H5" s="212">
        <v>41</v>
      </c>
      <c r="I5" s="212">
        <v>41</v>
      </c>
      <c r="J5" s="212">
        <v>40.797178995139568</v>
      </c>
      <c r="K5" s="212">
        <v>40.678658179076976</v>
      </c>
      <c r="L5" s="212">
        <v>40.546275895517219</v>
      </c>
      <c r="M5" s="212">
        <v>40.55180674785386</v>
      </c>
      <c r="N5" s="212">
        <v>40.841224731238107</v>
      </c>
      <c r="O5" s="212">
        <v>40.25835588429851</v>
      </c>
      <c r="P5" s="9"/>
      <c r="AD5" s="22"/>
      <c r="AE5" s="22"/>
      <c r="AF5" s="22"/>
      <c r="AG5" s="22"/>
      <c r="AH5" s="22"/>
      <c r="AI5" s="22"/>
    </row>
    <row r="6" spans="1:35" ht="15" customHeight="1" x14ac:dyDescent="0.2">
      <c r="A6" s="214" t="s">
        <v>112</v>
      </c>
      <c r="B6" s="77">
        <v>44</v>
      </c>
      <c r="C6" s="77">
        <v>44</v>
      </c>
      <c r="D6" s="77">
        <v>44</v>
      </c>
      <c r="E6" s="77">
        <v>44</v>
      </c>
      <c r="F6" s="212">
        <v>44</v>
      </c>
      <c r="G6" s="212">
        <v>44</v>
      </c>
      <c r="H6" s="212">
        <v>43</v>
      </c>
      <c r="I6" s="212">
        <v>43</v>
      </c>
      <c r="J6" s="212">
        <v>43.069090059806335</v>
      </c>
      <c r="K6" s="212">
        <v>42.65615155032333</v>
      </c>
      <c r="L6" s="212">
        <v>42.53688622655676</v>
      </c>
      <c r="M6" s="212">
        <v>42.391261018926627</v>
      </c>
      <c r="N6" s="212">
        <v>42.142510516945279</v>
      </c>
      <c r="O6" s="212">
        <v>42.101396989876193</v>
      </c>
      <c r="P6" s="9"/>
      <c r="AD6" s="22"/>
      <c r="AE6" s="22"/>
      <c r="AF6" s="22"/>
      <c r="AG6" s="22"/>
      <c r="AH6" s="22"/>
      <c r="AI6" s="22"/>
    </row>
    <row r="7" spans="1:35" ht="15" customHeight="1" x14ac:dyDescent="0.2">
      <c r="A7" s="214" t="s">
        <v>113</v>
      </c>
      <c r="B7" s="77">
        <v>44</v>
      </c>
      <c r="C7" s="77">
        <v>44</v>
      </c>
      <c r="D7" s="77">
        <v>43</v>
      </c>
      <c r="E7" s="77">
        <v>43</v>
      </c>
      <c r="F7" s="212">
        <v>43</v>
      </c>
      <c r="G7" s="212">
        <v>43</v>
      </c>
      <c r="H7" s="212">
        <v>43</v>
      </c>
      <c r="I7" s="212">
        <v>43</v>
      </c>
      <c r="J7" s="212">
        <v>42.218212744165648</v>
      </c>
      <c r="K7" s="212">
        <v>41.997334821991323</v>
      </c>
      <c r="L7" s="212">
        <v>41.718997785556112</v>
      </c>
      <c r="M7" s="212">
        <v>41.756332637439115</v>
      </c>
      <c r="N7" s="212">
        <v>42.18124051258517</v>
      </c>
      <c r="O7" s="212">
        <v>41.906441550904937</v>
      </c>
      <c r="P7" s="9"/>
      <c r="AD7" s="22"/>
      <c r="AE7" s="22"/>
      <c r="AF7" s="22"/>
      <c r="AG7" s="22"/>
      <c r="AH7" s="22"/>
      <c r="AI7" s="22"/>
    </row>
    <row r="8" spans="1:35" ht="15" customHeight="1" x14ac:dyDescent="0.2">
      <c r="A8" s="214" t="s">
        <v>218</v>
      </c>
      <c r="B8" s="77">
        <v>44</v>
      </c>
      <c r="C8" s="77">
        <v>44</v>
      </c>
      <c r="D8" s="77">
        <v>44</v>
      </c>
      <c r="E8" s="77">
        <v>44</v>
      </c>
      <c r="F8" s="212">
        <v>44</v>
      </c>
      <c r="G8" s="212">
        <v>43</v>
      </c>
      <c r="H8" s="212">
        <v>43</v>
      </c>
      <c r="I8" s="212">
        <v>44</v>
      </c>
      <c r="J8" s="212">
        <v>43.466470412134534</v>
      </c>
      <c r="K8" s="212">
        <v>43.855801619723358</v>
      </c>
      <c r="L8" s="212">
        <v>43.706085530402802</v>
      </c>
      <c r="M8" s="212">
        <v>43.582531203072307</v>
      </c>
      <c r="N8" s="212">
        <v>43.618573311850007</v>
      </c>
      <c r="O8" s="212">
        <v>42.987605968965347</v>
      </c>
      <c r="P8" s="9"/>
      <c r="AD8" s="22"/>
      <c r="AE8" s="22"/>
      <c r="AF8" s="22"/>
      <c r="AG8" s="22"/>
      <c r="AH8" s="22"/>
      <c r="AI8" s="22"/>
    </row>
    <row r="9" spans="1:35" ht="15" customHeight="1" x14ac:dyDescent="0.2">
      <c r="A9" s="214" t="s">
        <v>219</v>
      </c>
      <c r="B9" s="77">
        <v>43</v>
      </c>
      <c r="C9" s="77">
        <v>43</v>
      </c>
      <c r="D9" s="77">
        <v>42</v>
      </c>
      <c r="E9" s="77">
        <v>41</v>
      </c>
      <c r="F9" s="212">
        <v>41</v>
      </c>
      <c r="G9" s="212">
        <v>41</v>
      </c>
      <c r="H9" s="212">
        <v>41</v>
      </c>
      <c r="I9" s="212">
        <v>41</v>
      </c>
      <c r="J9" s="212">
        <v>40.390608361578764</v>
      </c>
      <c r="K9" s="212">
        <v>40.112170564375468</v>
      </c>
      <c r="L9" s="212">
        <v>40.057338702320912</v>
      </c>
      <c r="M9" s="212">
        <v>39.863283724372359</v>
      </c>
      <c r="N9" s="212">
        <v>39.977980208008077</v>
      </c>
      <c r="O9" s="212">
        <v>39.865719421381492</v>
      </c>
      <c r="P9" s="9"/>
      <c r="AD9" s="22"/>
      <c r="AE9" s="22"/>
      <c r="AF9" s="22"/>
      <c r="AG9" s="22"/>
      <c r="AH9" s="22"/>
      <c r="AI9" s="22"/>
    </row>
    <row r="10" spans="1:35" ht="20.100000000000001" customHeight="1" x14ac:dyDescent="0.2">
      <c r="A10" s="214" t="s">
        <v>114</v>
      </c>
      <c r="B10" s="77">
        <v>41</v>
      </c>
      <c r="C10" s="77">
        <v>42</v>
      </c>
      <c r="D10" s="77">
        <v>43</v>
      </c>
      <c r="E10" s="77">
        <v>42</v>
      </c>
      <c r="F10" s="212">
        <v>41</v>
      </c>
      <c r="G10" s="212">
        <v>41</v>
      </c>
      <c r="H10" s="212">
        <v>40</v>
      </c>
      <c r="I10" s="212">
        <v>40</v>
      </c>
      <c r="J10" s="212">
        <v>39.030072430549204</v>
      </c>
      <c r="K10" s="212">
        <v>39.668560337073338</v>
      </c>
      <c r="L10" s="212">
        <v>39.606229093210381</v>
      </c>
      <c r="M10" s="212">
        <v>39.794408952536124</v>
      </c>
      <c r="N10" s="212">
        <v>39.50790644408228</v>
      </c>
      <c r="O10" s="212">
        <v>40.031961391367702</v>
      </c>
      <c r="P10" s="9"/>
      <c r="AD10" s="22"/>
      <c r="AE10" s="22"/>
      <c r="AF10" s="22"/>
      <c r="AG10" s="22"/>
      <c r="AH10" s="22"/>
      <c r="AI10" s="22"/>
    </row>
    <row r="11" spans="1:35" ht="15" customHeight="1" x14ac:dyDescent="0.2">
      <c r="A11" s="214" t="s">
        <v>220</v>
      </c>
      <c r="B11" s="77">
        <v>44</v>
      </c>
      <c r="C11" s="77">
        <v>44</v>
      </c>
      <c r="D11" s="77">
        <v>43</v>
      </c>
      <c r="E11" s="77">
        <v>43</v>
      </c>
      <c r="F11" s="212">
        <v>43</v>
      </c>
      <c r="G11" s="212">
        <v>42</v>
      </c>
      <c r="H11" s="212">
        <v>42</v>
      </c>
      <c r="I11" s="212">
        <v>43</v>
      </c>
      <c r="J11" s="212">
        <v>42.47685084238222</v>
      </c>
      <c r="K11" s="212">
        <v>42.003728314140538</v>
      </c>
      <c r="L11" s="212">
        <v>41.680990810556082</v>
      </c>
      <c r="M11" s="212">
        <v>42.220497221762109</v>
      </c>
      <c r="N11" s="212">
        <v>42.104994324631107</v>
      </c>
      <c r="O11" s="212">
        <v>41.895303114743946</v>
      </c>
      <c r="P11" s="9"/>
      <c r="AD11" s="22"/>
      <c r="AE11" s="22"/>
      <c r="AF11" s="22"/>
      <c r="AG11" s="22"/>
      <c r="AH11" s="22"/>
      <c r="AI11" s="22"/>
    </row>
    <row r="12" spans="1:35" ht="15" customHeight="1" x14ac:dyDescent="0.2">
      <c r="A12" s="214" t="s">
        <v>116</v>
      </c>
      <c r="B12" s="77">
        <v>45</v>
      </c>
      <c r="C12" s="77">
        <v>43</v>
      </c>
      <c r="D12" s="77">
        <v>43</v>
      </c>
      <c r="E12" s="77">
        <v>43</v>
      </c>
      <c r="F12" s="212">
        <v>43</v>
      </c>
      <c r="G12" s="212">
        <v>43</v>
      </c>
      <c r="H12" s="212">
        <v>43</v>
      </c>
      <c r="I12" s="212">
        <v>43</v>
      </c>
      <c r="J12" s="212">
        <v>43.096374845869313</v>
      </c>
      <c r="K12" s="212">
        <v>42.899858398919875</v>
      </c>
      <c r="L12" s="212">
        <v>42.653563985700004</v>
      </c>
      <c r="M12" s="212">
        <v>42.736469398077894</v>
      </c>
      <c r="N12" s="212">
        <v>42.090019507398537</v>
      </c>
      <c r="O12" s="212">
        <v>42.217091638622833</v>
      </c>
      <c r="P12" s="9"/>
      <c r="AD12" s="22"/>
      <c r="AE12" s="22"/>
      <c r="AF12" s="22"/>
      <c r="AG12" s="22"/>
      <c r="AH12" s="22"/>
      <c r="AI12" s="22"/>
    </row>
    <row r="13" spans="1:35" ht="15" customHeight="1" x14ac:dyDescent="0.2">
      <c r="A13" s="214" t="s">
        <v>117</v>
      </c>
      <c r="B13" s="77">
        <v>42</v>
      </c>
      <c r="C13" s="77">
        <v>42</v>
      </c>
      <c r="D13" s="77">
        <v>43</v>
      </c>
      <c r="E13" s="77">
        <v>42</v>
      </c>
      <c r="F13" s="212">
        <v>41</v>
      </c>
      <c r="G13" s="212">
        <v>42</v>
      </c>
      <c r="H13" s="212">
        <v>41</v>
      </c>
      <c r="I13" s="212">
        <v>42</v>
      </c>
      <c r="J13" s="212">
        <v>40.531198475799663</v>
      </c>
      <c r="K13" s="212">
        <v>40.343280780780788</v>
      </c>
      <c r="L13" s="212">
        <v>40.148196114708604</v>
      </c>
      <c r="M13" s="212">
        <v>40.858191157585765</v>
      </c>
      <c r="N13" s="212">
        <v>39.969877344877347</v>
      </c>
      <c r="O13" s="212">
        <v>39.91340884179759</v>
      </c>
      <c r="P13" s="9"/>
      <c r="AD13" s="22"/>
      <c r="AE13" s="22"/>
      <c r="AF13" s="22"/>
      <c r="AG13" s="22"/>
      <c r="AH13" s="22"/>
      <c r="AI13" s="22"/>
    </row>
    <row r="14" spans="1:35" ht="15" customHeight="1" x14ac:dyDescent="0.2">
      <c r="A14" s="214" t="s">
        <v>118</v>
      </c>
      <c r="B14" s="77">
        <v>44</v>
      </c>
      <c r="C14" s="77">
        <v>44</v>
      </c>
      <c r="D14" s="77">
        <v>43</v>
      </c>
      <c r="E14" s="77">
        <v>43</v>
      </c>
      <c r="F14" s="212">
        <v>43</v>
      </c>
      <c r="G14" s="212">
        <v>43</v>
      </c>
      <c r="H14" s="212">
        <v>43</v>
      </c>
      <c r="I14" s="212">
        <v>42</v>
      </c>
      <c r="J14" s="212">
        <v>41.439609662454011</v>
      </c>
      <c r="K14" s="212">
        <v>40.951533449864932</v>
      </c>
      <c r="L14" s="212">
        <v>40.694378463974665</v>
      </c>
      <c r="M14" s="212">
        <v>39.947667638483964</v>
      </c>
      <c r="N14" s="212">
        <v>39.511994967546393</v>
      </c>
      <c r="O14" s="212">
        <v>39.620913482912954</v>
      </c>
      <c r="P14" s="9"/>
      <c r="AD14" s="22"/>
      <c r="AE14" s="22"/>
      <c r="AF14" s="22"/>
      <c r="AG14" s="22"/>
      <c r="AH14" s="22"/>
      <c r="AI14" s="22"/>
    </row>
    <row r="15" spans="1:35" ht="20.100000000000001" customHeight="1" x14ac:dyDescent="0.2">
      <c r="A15" s="214" t="s">
        <v>119</v>
      </c>
      <c r="B15" s="77">
        <v>42</v>
      </c>
      <c r="C15" s="77">
        <v>41</v>
      </c>
      <c r="D15" s="77">
        <v>41</v>
      </c>
      <c r="E15" s="77">
        <v>42</v>
      </c>
      <c r="F15" s="212">
        <v>41</v>
      </c>
      <c r="G15" s="212">
        <v>41</v>
      </c>
      <c r="H15" s="212">
        <v>41</v>
      </c>
      <c r="I15" s="212">
        <v>40</v>
      </c>
      <c r="J15" s="212">
        <v>39.519637528523809</v>
      </c>
      <c r="K15" s="212">
        <v>39.036271230615526</v>
      </c>
      <c r="L15" s="212">
        <v>38.786399321026941</v>
      </c>
      <c r="M15" s="212">
        <v>38.951279831828856</v>
      </c>
      <c r="N15" s="212">
        <v>39.285411119341724</v>
      </c>
      <c r="O15" s="212">
        <v>39.424927420162177</v>
      </c>
      <c r="P15" s="9"/>
      <c r="AD15" s="22"/>
      <c r="AE15" s="22"/>
      <c r="AF15" s="22"/>
      <c r="AG15" s="22"/>
      <c r="AH15" s="22"/>
      <c r="AI15" s="22"/>
    </row>
    <row r="16" spans="1:35" ht="15" customHeight="1" x14ac:dyDescent="0.2">
      <c r="A16" s="214" t="s">
        <v>120</v>
      </c>
      <c r="B16" s="77">
        <v>41</v>
      </c>
      <c r="C16" s="77">
        <v>41</v>
      </c>
      <c r="D16" s="77">
        <v>41</v>
      </c>
      <c r="E16" s="77">
        <v>41</v>
      </c>
      <c r="F16" s="212">
        <v>41</v>
      </c>
      <c r="G16" s="212">
        <v>41</v>
      </c>
      <c r="H16" s="212">
        <v>40</v>
      </c>
      <c r="I16" s="212">
        <v>41</v>
      </c>
      <c r="J16" s="212">
        <v>41.193152910166404</v>
      </c>
      <c r="K16" s="212">
        <v>40.604908273599804</v>
      </c>
      <c r="L16" s="212">
        <v>39.586966159302492</v>
      </c>
      <c r="M16" s="212">
        <v>39.261464441437376</v>
      </c>
      <c r="N16" s="212">
        <v>38.781354211976222</v>
      </c>
      <c r="O16" s="212">
        <v>38.503685854020219</v>
      </c>
      <c r="P16" s="9"/>
      <c r="AD16" s="22"/>
      <c r="AE16" s="22"/>
      <c r="AF16" s="22"/>
      <c r="AG16" s="22"/>
      <c r="AH16" s="22"/>
      <c r="AI16" s="22"/>
    </row>
    <row r="17" spans="1:35" ht="15" customHeight="1" x14ac:dyDescent="0.2">
      <c r="A17" s="214" t="s">
        <v>121</v>
      </c>
      <c r="B17" s="77">
        <v>41</v>
      </c>
      <c r="C17" s="77">
        <v>40</v>
      </c>
      <c r="D17" s="77">
        <v>40</v>
      </c>
      <c r="E17" s="77">
        <v>40</v>
      </c>
      <c r="F17" s="212">
        <v>41</v>
      </c>
      <c r="G17" s="212">
        <v>40</v>
      </c>
      <c r="H17" s="212">
        <v>39</v>
      </c>
      <c r="I17" s="212">
        <v>39</v>
      </c>
      <c r="J17" s="212">
        <v>38.506381467103076</v>
      </c>
      <c r="K17" s="212">
        <v>38.375585297082132</v>
      </c>
      <c r="L17" s="212">
        <v>38.286836301732031</v>
      </c>
      <c r="M17" s="212">
        <v>38.191243924571452</v>
      </c>
      <c r="N17" s="212">
        <v>37.810616877173715</v>
      </c>
      <c r="O17" s="212">
        <v>37.901507864129826</v>
      </c>
      <c r="P17" s="9"/>
      <c r="AD17" s="22"/>
      <c r="AE17" s="22"/>
      <c r="AF17" s="22"/>
      <c r="AG17" s="22"/>
      <c r="AH17" s="22"/>
      <c r="AI17" s="22"/>
    </row>
    <row r="18" spans="1:35" ht="15" customHeight="1" x14ac:dyDescent="0.2">
      <c r="A18" s="214" t="s">
        <v>122</v>
      </c>
      <c r="B18" s="77">
        <v>42</v>
      </c>
      <c r="C18" s="77">
        <v>42</v>
      </c>
      <c r="D18" s="77">
        <v>42</v>
      </c>
      <c r="E18" s="77">
        <v>42</v>
      </c>
      <c r="F18" s="212">
        <v>42</v>
      </c>
      <c r="G18" s="212">
        <v>42</v>
      </c>
      <c r="H18" s="212">
        <v>42</v>
      </c>
      <c r="I18" s="212">
        <v>43</v>
      </c>
      <c r="J18" s="212">
        <v>42.179010205561049</v>
      </c>
      <c r="K18" s="212">
        <v>41.913810274188464</v>
      </c>
      <c r="L18" s="212">
        <v>41.90913134085595</v>
      </c>
      <c r="M18" s="212">
        <v>41.666702270028466</v>
      </c>
      <c r="N18" s="212">
        <v>41.47036841882128</v>
      </c>
      <c r="O18" s="212">
        <v>41.61271218225594</v>
      </c>
      <c r="P18" s="9"/>
      <c r="AD18" s="22"/>
      <c r="AE18" s="22"/>
      <c r="AF18" s="22"/>
      <c r="AG18" s="22"/>
      <c r="AH18" s="22"/>
      <c r="AI18" s="22"/>
    </row>
    <row r="19" spans="1:35" ht="15" customHeight="1" x14ac:dyDescent="0.2">
      <c r="A19" s="214" t="s">
        <v>123</v>
      </c>
      <c r="B19" s="77">
        <v>44</v>
      </c>
      <c r="C19" s="77">
        <v>45</v>
      </c>
      <c r="D19" s="77">
        <v>44</v>
      </c>
      <c r="E19" s="77">
        <v>44</v>
      </c>
      <c r="F19" s="212">
        <v>43</v>
      </c>
      <c r="G19" s="212">
        <v>43</v>
      </c>
      <c r="H19" s="212">
        <v>43</v>
      </c>
      <c r="I19" s="212">
        <v>42</v>
      </c>
      <c r="J19" s="212">
        <v>41.550391579715644</v>
      </c>
      <c r="K19" s="212">
        <v>41.010569876552438</v>
      </c>
      <c r="L19" s="212">
        <v>40.543837317185769</v>
      </c>
      <c r="M19" s="212">
        <v>40.188182007174483</v>
      </c>
      <c r="N19" s="212">
        <v>39.764615128012679</v>
      </c>
      <c r="O19" s="212">
        <v>39.756338218936882</v>
      </c>
      <c r="P19" s="9"/>
      <c r="AD19" s="22"/>
      <c r="AE19" s="22"/>
      <c r="AF19" s="22"/>
      <c r="AG19" s="22"/>
      <c r="AH19" s="22"/>
      <c r="AI19" s="22"/>
    </row>
    <row r="20" spans="1:35" ht="20.100000000000001" customHeight="1" x14ac:dyDescent="0.2">
      <c r="A20" s="214" t="s">
        <v>987</v>
      </c>
      <c r="B20" s="77">
        <v>45</v>
      </c>
      <c r="C20" s="77">
        <v>45</v>
      </c>
      <c r="D20" s="77">
        <v>45</v>
      </c>
      <c r="E20" s="77">
        <v>44</v>
      </c>
      <c r="F20" s="212">
        <v>44</v>
      </c>
      <c r="G20" s="212">
        <v>44</v>
      </c>
      <c r="H20" s="212">
        <v>44</v>
      </c>
      <c r="I20" s="212">
        <v>44</v>
      </c>
      <c r="J20" s="212">
        <v>43.844479462492174</v>
      </c>
      <c r="K20" s="212">
        <v>43.870494083703996</v>
      </c>
      <c r="L20" s="212">
        <v>43.458751702024863</v>
      </c>
      <c r="M20" s="212">
        <v>43.498676982997267</v>
      </c>
      <c r="N20" s="212">
        <v>43.455208912710056</v>
      </c>
      <c r="O20" s="212">
        <v>43.048653344917462</v>
      </c>
      <c r="P20" s="9"/>
      <c r="AD20" s="22"/>
      <c r="AE20" s="22"/>
      <c r="AF20" s="22"/>
      <c r="AG20" s="22"/>
      <c r="AH20" s="22"/>
      <c r="AI20" s="22"/>
    </row>
    <row r="21" spans="1:35" ht="15" customHeight="1" x14ac:dyDescent="0.2">
      <c r="A21" s="214" t="s">
        <v>125</v>
      </c>
      <c r="B21" s="77">
        <v>45</v>
      </c>
      <c r="C21" s="77">
        <v>45</v>
      </c>
      <c r="D21" s="77">
        <v>45</v>
      </c>
      <c r="E21" s="77">
        <v>44</v>
      </c>
      <c r="F21" s="212">
        <v>45</v>
      </c>
      <c r="G21" s="212">
        <v>44</v>
      </c>
      <c r="H21" s="212">
        <v>44</v>
      </c>
      <c r="I21" s="212">
        <v>44</v>
      </c>
      <c r="J21" s="212">
        <v>43.040649489767148</v>
      </c>
      <c r="K21" s="212">
        <v>42.369970069837052</v>
      </c>
      <c r="L21" s="212">
        <v>42.21579035592557</v>
      </c>
      <c r="M21" s="212">
        <v>42.376834786447411</v>
      </c>
      <c r="N21" s="212">
        <v>41.787389404114698</v>
      </c>
      <c r="O21" s="212">
        <v>41.816230569231614</v>
      </c>
      <c r="P21" s="9"/>
      <c r="AD21" s="22"/>
      <c r="AE21" s="22"/>
      <c r="AF21" s="22"/>
      <c r="AG21" s="22"/>
      <c r="AH21" s="22"/>
      <c r="AI21" s="22"/>
    </row>
    <row r="22" spans="1:35" ht="15" customHeight="1" x14ac:dyDescent="0.2">
      <c r="A22" s="214" t="s">
        <v>126</v>
      </c>
      <c r="B22" s="77">
        <v>42</v>
      </c>
      <c r="C22" s="77">
        <v>43</v>
      </c>
      <c r="D22" s="77">
        <v>41</v>
      </c>
      <c r="E22" s="77">
        <v>41</v>
      </c>
      <c r="F22" s="212">
        <v>40</v>
      </c>
      <c r="G22" s="212">
        <v>39</v>
      </c>
      <c r="H22" s="212">
        <v>39</v>
      </c>
      <c r="I22" s="212">
        <v>39</v>
      </c>
      <c r="J22" s="212">
        <v>39.579914068192672</v>
      </c>
      <c r="K22" s="212">
        <v>39.212534517949337</v>
      </c>
      <c r="L22" s="212">
        <v>39.268826514659544</v>
      </c>
      <c r="M22" s="212">
        <v>39.017547091604108</v>
      </c>
      <c r="N22" s="212">
        <v>38.400199579608909</v>
      </c>
      <c r="O22" s="212">
        <v>38.463719835932459</v>
      </c>
      <c r="P22" s="9"/>
      <c r="AD22" s="22"/>
      <c r="AE22" s="22"/>
      <c r="AF22" s="22"/>
      <c r="AG22" s="22"/>
      <c r="AH22" s="22"/>
      <c r="AI22" s="22"/>
    </row>
    <row r="23" spans="1:35" ht="15" customHeight="1" x14ac:dyDescent="0.2">
      <c r="A23" s="214" t="s">
        <v>127</v>
      </c>
      <c r="B23" s="77">
        <v>45</v>
      </c>
      <c r="C23" s="77">
        <v>45</v>
      </c>
      <c r="D23" s="77">
        <v>45</v>
      </c>
      <c r="E23" s="77">
        <v>45</v>
      </c>
      <c r="F23" s="212">
        <v>45</v>
      </c>
      <c r="G23" s="212">
        <v>44</v>
      </c>
      <c r="H23" s="212">
        <v>44</v>
      </c>
      <c r="I23" s="212">
        <v>44</v>
      </c>
      <c r="J23" s="212">
        <v>43.851923414719835</v>
      </c>
      <c r="K23" s="212">
        <v>43.76579306918395</v>
      </c>
      <c r="L23" s="212">
        <v>43.922890733056711</v>
      </c>
      <c r="M23" s="212">
        <v>43.416037104332034</v>
      </c>
      <c r="N23" s="212">
        <v>42.127594090749206</v>
      </c>
      <c r="O23" s="212">
        <v>41.959926733380982</v>
      </c>
      <c r="P23" s="9"/>
      <c r="AD23" s="22"/>
      <c r="AE23" s="22"/>
      <c r="AF23" s="22"/>
      <c r="AG23" s="22"/>
      <c r="AH23" s="22"/>
      <c r="AI23" s="22"/>
    </row>
    <row r="24" spans="1:35" ht="15" customHeight="1" x14ac:dyDescent="0.2">
      <c r="A24" t="s">
        <v>200</v>
      </c>
      <c r="B24" s="77">
        <v>46</v>
      </c>
      <c r="C24" s="77">
        <v>45</v>
      </c>
      <c r="D24" s="77">
        <v>44</v>
      </c>
      <c r="E24" s="77">
        <v>45</v>
      </c>
      <c r="F24" s="212">
        <v>45</v>
      </c>
      <c r="G24" s="212">
        <v>46</v>
      </c>
      <c r="H24" s="212">
        <v>46</v>
      </c>
      <c r="I24" s="212">
        <v>46</v>
      </c>
      <c r="J24" s="212">
        <v>46.237868757632249</v>
      </c>
      <c r="K24" s="212">
        <v>46.158687774175092</v>
      </c>
      <c r="L24" s="212">
        <v>46.14754859682877</v>
      </c>
      <c r="M24" s="212">
        <v>45.880301726990012</v>
      </c>
      <c r="N24" s="212">
        <v>45.346334902488238</v>
      </c>
      <c r="O24" s="212">
        <v>45.427986348122865</v>
      </c>
      <c r="P24" s="9"/>
      <c r="AD24" s="22"/>
      <c r="AE24" s="22"/>
      <c r="AF24" s="22"/>
      <c r="AG24" s="22"/>
      <c r="AH24" s="22"/>
      <c r="AI24" s="22"/>
    </row>
    <row r="25" spans="1:35" ht="20.100000000000001" customHeight="1" x14ac:dyDescent="0.2">
      <c r="A25" s="214" t="s">
        <v>128</v>
      </c>
      <c r="B25" s="77">
        <v>43</v>
      </c>
      <c r="C25" s="77">
        <v>43</v>
      </c>
      <c r="D25" s="77">
        <v>42</v>
      </c>
      <c r="E25" s="77">
        <v>42</v>
      </c>
      <c r="F25" s="212">
        <v>42</v>
      </c>
      <c r="G25" s="212">
        <v>42</v>
      </c>
      <c r="H25" s="212">
        <v>42</v>
      </c>
      <c r="I25" s="212">
        <v>42</v>
      </c>
      <c r="J25" s="212">
        <v>42.098339719029376</v>
      </c>
      <c r="K25" s="212">
        <v>41.17704402515723</v>
      </c>
      <c r="L25" s="212">
        <v>41.252334655238585</v>
      </c>
      <c r="M25" s="212">
        <v>41.500473036896871</v>
      </c>
      <c r="N25" s="212">
        <v>41.140964525782344</v>
      </c>
      <c r="O25" s="212">
        <v>41.028192371475953</v>
      </c>
      <c r="P25" s="9"/>
      <c r="AD25" s="22"/>
      <c r="AE25" s="22"/>
      <c r="AF25" s="22"/>
      <c r="AG25" s="22"/>
      <c r="AH25" s="22"/>
      <c r="AI25" s="22"/>
    </row>
    <row r="26" spans="1:35" ht="15" customHeight="1" x14ac:dyDescent="0.2">
      <c r="A26" s="214" t="s">
        <v>129</v>
      </c>
      <c r="B26" s="77">
        <v>43</v>
      </c>
      <c r="C26" s="77">
        <v>43</v>
      </c>
      <c r="D26" s="77">
        <v>43</v>
      </c>
      <c r="E26" s="77">
        <v>43</v>
      </c>
      <c r="F26" s="212">
        <v>42</v>
      </c>
      <c r="G26" s="212">
        <v>43</v>
      </c>
      <c r="H26" s="212">
        <v>42</v>
      </c>
      <c r="I26" s="212">
        <v>42</v>
      </c>
      <c r="J26" s="212">
        <v>41.74940931290265</v>
      </c>
      <c r="K26" s="212">
        <v>41.756064038759639</v>
      </c>
      <c r="L26" s="212">
        <v>41.276775369353224</v>
      </c>
      <c r="M26" s="212">
        <v>40.94059182703441</v>
      </c>
      <c r="N26" s="212">
        <v>40.898736247758443</v>
      </c>
      <c r="O26" s="212">
        <v>40.775167765074826</v>
      </c>
      <c r="P26" s="9"/>
      <c r="AD26" s="22"/>
      <c r="AE26" s="22"/>
      <c r="AF26" s="22"/>
      <c r="AG26" s="22"/>
      <c r="AH26" s="22"/>
      <c r="AI26" s="22"/>
    </row>
    <row r="27" spans="1:35" ht="15" customHeight="1" x14ac:dyDescent="0.2">
      <c r="A27" s="214" t="s">
        <v>130</v>
      </c>
      <c r="B27" s="77">
        <v>45</v>
      </c>
      <c r="C27" s="77">
        <v>45</v>
      </c>
      <c r="D27" s="77">
        <v>45</v>
      </c>
      <c r="E27" s="77">
        <v>45</v>
      </c>
      <c r="F27" s="212">
        <v>44</v>
      </c>
      <c r="G27" s="212">
        <v>44</v>
      </c>
      <c r="H27" s="212">
        <v>45</v>
      </c>
      <c r="I27" s="212">
        <v>44</v>
      </c>
      <c r="J27" s="212">
        <v>44.846031871878218</v>
      </c>
      <c r="K27" s="212">
        <v>45.293832073219257</v>
      </c>
      <c r="L27" s="212">
        <v>44.578384418901656</v>
      </c>
      <c r="M27" s="212">
        <v>45.325281165848253</v>
      </c>
      <c r="N27" s="212">
        <v>45.366476607045229</v>
      </c>
      <c r="O27" s="212">
        <v>44.997760617760619</v>
      </c>
      <c r="P27" s="9"/>
      <c r="AD27" s="22"/>
      <c r="AE27" s="22"/>
      <c r="AF27" s="22"/>
      <c r="AG27" s="22"/>
      <c r="AH27" s="22"/>
      <c r="AI27" s="22"/>
    </row>
    <row r="28" spans="1:35" ht="15" customHeight="1" x14ac:dyDescent="0.2">
      <c r="A28" s="214" t="s">
        <v>221</v>
      </c>
      <c r="B28" s="77">
        <v>44</v>
      </c>
      <c r="C28" s="77">
        <v>45</v>
      </c>
      <c r="D28" s="77">
        <v>44</v>
      </c>
      <c r="E28" s="77">
        <v>44</v>
      </c>
      <c r="F28" s="212">
        <v>44</v>
      </c>
      <c r="G28" s="212">
        <v>43</v>
      </c>
      <c r="H28" s="212">
        <v>43</v>
      </c>
      <c r="I28" s="212">
        <v>43</v>
      </c>
      <c r="J28" s="212">
        <v>42.611898290364607</v>
      </c>
      <c r="K28" s="212">
        <v>42.433686791491525</v>
      </c>
      <c r="L28" s="212">
        <v>42.513473005640613</v>
      </c>
      <c r="M28" s="212">
        <v>42.183451340163344</v>
      </c>
      <c r="N28" s="212">
        <v>42.011515160857698</v>
      </c>
      <c r="O28" s="212">
        <v>42.23603576067854</v>
      </c>
      <c r="P28" s="9"/>
      <c r="AD28" s="22"/>
      <c r="AE28" s="22"/>
      <c r="AF28" s="22"/>
      <c r="AG28" s="22"/>
      <c r="AH28" s="22"/>
      <c r="AI28" s="22"/>
    </row>
    <row r="29" spans="1:35" ht="15" customHeight="1" x14ac:dyDescent="0.2">
      <c r="A29" s="214" t="s">
        <v>131</v>
      </c>
      <c r="B29" s="77">
        <v>44</v>
      </c>
      <c r="C29" s="77">
        <v>44</v>
      </c>
      <c r="D29" s="77">
        <v>43</v>
      </c>
      <c r="E29" s="77">
        <v>42</v>
      </c>
      <c r="F29" s="212">
        <v>42</v>
      </c>
      <c r="G29" s="212">
        <v>42</v>
      </c>
      <c r="H29" s="212">
        <v>42</v>
      </c>
      <c r="I29" s="212">
        <v>41</v>
      </c>
      <c r="J29" s="212">
        <v>41.063325919141704</v>
      </c>
      <c r="K29" s="212">
        <v>40.386760132820328</v>
      </c>
      <c r="L29" s="212">
        <v>39.781080799666803</v>
      </c>
      <c r="M29" s="212">
        <v>39.521209058073737</v>
      </c>
      <c r="N29" s="212">
        <v>38.676694325067558</v>
      </c>
      <c r="O29" s="212">
        <v>38.809992736452294</v>
      </c>
      <c r="P29" s="9"/>
      <c r="AD29" s="22"/>
      <c r="AE29" s="22"/>
      <c r="AF29" s="22"/>
      <c r="AG29" s="22"/>
      <c r="AH29" s="22"/>
      <c r="AI29" s="22"/>
    </row>
    <row r="30" spans="1:35" ht="20.100000000000001" customHeight="1" x14ac:dyDescent="0.2">
      <c r="A30" s="214" t="s">
        <v>132</v>
      </c>
      <c r="B30" s="77">
        <v>44</v>
      </c>
      <c r="C30" s="77">
        <v>43</v>
      </c>
      <c r="D30" s="77">
        <v>43</v>
      </c>
      <c r="E30" s="77">
        <v>43</v>
      </c>
      <c r="F30" s="212">
        <v>43</v>
      </c>
      <c r="G30" s="212">
        <v>43</v>
      </c>
      <c r="H30" s="212">
        <v>42</v>
      </c>
      <c r="I30" s="212">
        <v>43</v>
      </c>
      <c r="J30" s="212">
        <v>42.446442121237666</v>
      </c>
      <c r="K30" s="212">
        <v>42.643794840482364</v>
      </c>
      <c r="L30" s="212">
        <v>43.509071635340639</v>
      </c>
      <c r="M30" s="212">
        <v>42.91348673514279</v>
      </c>
      <c r="N30" s="212">
        <v>42.789963482153375</v>
      </c>
      <c r="O30" s="212">
        <v>42.894179480666651</v>
      </c>
      <c r="P30" s="9"/>
      <c r="AD30" s="22"/>
      <c r="AE30" s="22"/>
      <c r="AF30" s="22"/>
      <c r="AG30" s="22"/>
      <c r="AH30" s="22"/>
      <c r="AI30" s="22"/>
    </row>
    <row r="31" spans="1:35" ht="15" customHeight="1" x14ac:dyDescent="0.2">
      <c r="A31" s="214" t="s">
        <v>133</v>
      </c>
      <c r="B31" s="77">
        <v>44</v>
      </c>
      <c r="C31" s="77">
        <v>45</v>
      </c>
      <c r="D31" s="77">
        <v>45</v>
      </c>
      <c r="E31" s="77">
        <v>46</v>
      </c>
      <c r="F31" s="212">
        <v>46</v>
      </c>
      <c r="G31" s="212">
        <v>46</v>
      </c>
      <c r="H31" s="212">
        <v>45</v>
      </c>
      <c r="I31" s="212">
        <v>46</v>
      </c>
      <c r="J31" s="212">
        <v>46.272857328651334</v>
      </c>
      <c r="K31" s="212">
        <v>46.534737668454795</v>
      </c>
      <c r="L31" s="212">
        <v>46.415617623918173</v>
      </c>
      <c r="M31" s="212">
        <v>46.81318681318681</v>
      </c>
      <c r="N31" s="212">
        <v>46.39742538019815</v>
      </c>
      <c r="O31" s="212">
        <v>46.27773181442118</v>
      </c>
      <c r="P31" s="9"/>
      <c r="AD31" s="22"/>
      <c r="AE31" s="22"/>
      <c r="AF31" s="22"/>
      <c r="AG31" s="22"/>
      <c r="AH31" s="22"/>
      <c r="AI31" s="22"/>
    </row>
    <row r="32" spans="1:35" ht="15" customHeight="1" x14ac:dyDescent="0.2">
      <c r="A32" s="214" t="s">
        <v>134</v>
      </c>
      <c r="B32" s="77">
        <v>44</v>
      </c>
      <c r="C32" s="77">
        <v>43</v>
      </c>
      <c r="D32" s="77">
        <v>42</v>
      </c>
      <c r="E32" s="77">
        <v>42</v>
      </c>
      <c r="F32" s="212">
        <v>43</v>
      </c>
      <c r="G32" s="212">
        <v>42</v>
      </c>
      <c r="H32" s="212">
        <v>42</v>
      </c>
      <c r="I32" s="212">
        <v>41</v>
      </c>
      <c r="J32" s="212">
        <v>40.824671385237622</v>
      </c>
      <c r="K32" s="212">
        <v>40.349235474006115</v>
      </c>
      <c r="L32" s="212">
        <v>40.79935012185215</v>
      </c>
      <c r="M32" s="212">
        <v>40.383044915419021</v>
      </c>
      <c r="N32" s="212">
        <v>40.320150659133709</v>
      </c>
      <c r="O32" s="212">
        <v>40.111587183308501</v>
      </c>
      <c r="P32" s="9"/>
      <c r="AD32" s="22"/>
      <c r="AE32" s="22"/>
      <c r="AF32" s="22"/>
      <c r="AG32" s="22"/>
      <c r="AH32" s="22"/>
      <c r="AI32" s="22"/>
    </row>
    <row r="33" spans="1:35" ht="15" customHeight="1" x14ac:dyDescent="0.2">
      <c r="A33" s="214" t="s">
        <v>135</v>
      </c>
      <c r="B33" s="77">
        <v>43</v>
      </c>
      <c r="C33" s="77">
        <v>43</v>
      </c>
      <c r="D33" s="77">
        <v>43</v>
      </c>
      <c r="E33" s="77">
        <v>43</v>
      </c>
      <c r="F33" s="212">
        <v>43</v>
      </c>
      <c r="G33" s="212">
        <v>42</v>
      </c>
      <c r="H33" s="212">
        <v>42</v>
      </c>
      <c r="I33" s="212">
        <v>42</v>
      </c>
      <c r="J33" s="212">
        <v>41.277902309681068</v>
      </c>
      <c r="K33" s="212">
        <v>40.584681690103316</v>
      </c>
      <c r="L33" s="212">
        <v>40.272861706281887</v>
      </c>
      <c r="M33" s="212">
        <v>40.150098304251664</v>
      </c>
      <c r="N33" s="212">
        <v>40.053398682012592</v>
      </c>
      <c r="O33" s="212">
        <v>40.100787840927701</v>
      </c>
      <c r="P33" s="9"/>
      <c r="AD33" s="22"/>
      <c r="AE33" s="22"/>
      <c r="AF33" s="22"/>
      <c r="AG33" s="22"/>
      <c r="AH33" s="22"/>
      <c r="AI33" s="22"/>
    </row>
    <row r="34" spans="1:35" ht="15" customHeight="1" x14ac:dyDescent="0.2">
      <c r="A34" s="214" t="s">
        <v>136</v>
      </c>
      <c r="B34" s="77">
        <v>40</v>
      </c>
      <c r="C34" s="77">
        <v>40</v>
      </c>
      <c r="D34" s="77">
        <v>40</v>
      </c>
      <c r="E34" s="77">
        <v>40</v>
      </c>
      <c r="F34" s="212">
        <v>40</v>
      </c>
      <c r="G34" s="212">
        <v>39</v>
      </c>
      <c r="H34" s="212">
        <v>39</v>
      </c>
      <c r="I34" s="212">
        <v>39</v>
      </c>
      <c r="J34" s="212">
        <v>39.530757321354578</v>
      </c>
      <c r="K34" s="212">
        <v>39.582517938682322</v>
      </c>
      <c r="L34" s="212">
        <v>38.918544717375831</v>
      </c>
      <c r="M34" s="212">
        <v>38.862031640299755</v>
      </c>
      <c r="N34" s="212">
        <v>39.52462701818925</v>
      </c>
      <c r="O34" s="212">
        <v>39.616293532338311</v>
      </c>
      <c r="P34" s="9"/>
      <c r="AD34" s="22"/>
      <c r="AE34" s="22"/>
      <c r="AF34" s="22"/>
      <c r="AG34" s="22"/>
      <c r="AH34" s="22"/>
      <c r="AI34" s="22"/>
    </row>
    <row r="35" spans="1:35" ht="20.100000000000001" customHeight="1" x14ac:dyDescent="0.2">
      <c r="A35" s="214" t="s">
        <v>137</v>
      </c>
      <c r="B35" s="77">
        <v>42</v>
      </c>
      <c r="C35" s="77">
        <v>42</v>
      </c>
      <c r="D35" s="77">
        <v>42</v>
      </c>
      <c r="E35" s="77">
        <v>42</v>
      </c>
      <c r="F35" s="212">
        <v>43</v>
      </c>
      <c r="G35" s="212">
        <v>43</v>
      </c>
      <c r="H35" s="212">
        <v>42</v>
      </c>
      <c r="I35" s="212">
        <v>41</v>
      </c>
      <c r="J35" s="212">
        <v>40.520902819024997</v>
      </c>
      <c r="K35" s="212">
        <v>40.938543847406372</v>
      </c>
      <c r="L35" s="212">
        <v>39.762451426668143</v>
      </c>
      <c r="M35" s="212">
        <v>39.680697493240459</v>
      </c>
      <c r="N35" s="212">
        <v>40.178397212543551</v>
      </c>
      <c r="O35" s="212">
        <v>40.633566302359398</v>
      </c>
      <c r="P35" s="9"/>
      <c r="AD35" s="22"/>
      <c r="AE35" s="22"/>
      <c r="AF35" s="22"/>
      <c r="AG35" s="22"/>
      <c r="AH35" s="22"/>
      <c r="AI35" s="22"/>
    </row>
    <row r="36" spans="1:35" ht="15" customHeight="1" x14ac:dyDescent="0.2">
      <c r="A36" s="214" t="s">
        <v>138</v>
      </c>
      <c r="B36" s="77">
        <v>40</v>
      </c>
      <c r="C36" s="77">
        <v>40</v>
      </c>
      <c r="D36" s="77">
        <v>40</v>
      </c>
      <c r="E36" s="77">
        <v>40</v>
      </c>
      <c r="F36" s="212">
        <v>39</v>
      </c>
      <c r="G36" s="212">
        <v>39</v>
      </c>
      <c r="H36" s="212">
        <v>39</v>
      </c>
      <c r="I36" s="212">
        <v>39</v>
      </c>
      <c r="J36" s="212">
        <v>38.422163023571116</v>
      </c>
      <c r="K36" s="212">
        <v>38.228677557791485</v>
      </c>
      <c r="L36" s="212">
        <v>38.061675587841712</v>
      </c>
      <c r="M36" s="212">
        <v>38.264165730862814</v>
      </c>
      <c r="N36" s="212">
        <v>38.399432752850416</v>
      </c>
      <c r="O36" s="212">
        <v>38.43111514876221</v>
      </c>
      <c r="P36" s="9"/>
      <c r="AD36" s="22"/>
      <c r="AE36" s="22"/>
      <c r="AF36" s="22"/>
      <c r="AG36" s="22"/>
      <c r="AH36" s="22"/>
      <c r="AI36" s="22"/>
    </row>
    <row r="37" spans="1:35" ht="20.100000000000001" customHeight="1" x14ac:dyDescent="0.2">
      <c r="A37" s="214" t="s">
        <v>139</v>
      </c>
      <c r="B37" s="77">
        <v>43</v>
      </c>
      <c r="C37" s="77">
        <v>43</v>
      </c>
      <c r="D37" s="77">
        <v>43</v>
      </c>
      <c r="E37" s="77">
        <v>43</v>
      </c>
      <c r="F37" s="212">
        <v>42</v>
      </c>
      <c r="G37" s="212">
        <v>42</v>
      </c>
      <c r="H37" s="212">
        <v>43</v>
      </c>
      <c r="I37" s="212">
        <v>42</v>
      </c>
      <c r="J37" s="212">
        <v>41.56622865897608</v>
      </c>
      <c r="K37" s="212">
        <v>41.288819276507795</v>
      </c>
      <c r="L37" s="212">
        <v>41.12144995980664</v>
      </c>
      <c r="M37" s="212">
        <v>40.981488633166833</v>
      </c>
      <c r="N37" s="212">
        <v>40.695998602541557</v>
      </c>
      <c r="O37" s="212">
        <v>40.642811820542974</v>
      </c>
      <c r="P37" s="9"/>
      <c r="AD37" s="22"/>
      <c r="AE37" s="22"/>
      <c r="AF37" s="22"/>
      <c r="AG37" s="22"/>
      <c r="AH37" s="22"/>
      <c r="AI37" s="22"/>
    </row>
    <row r="38" spans="1:35" ht="12.75" customHeight="1" x14ac:dyDescent="0.2">
      <c r="B38" s="34"/>
      <c r="C38" s="9"/>
      <c r="D38" s="9"/>
      <c r="E38" s="9"/>
      <c r="F38" s="9"/>
      <c r="G38" s="9"/>
      <c r="H38" s="9"/>
      <c r="I38" s="9"/>
      <c r="J38" s="9"/>
      <c r="K38" s="9"/>
      <c r="L38" s="9"/>
      <c r="M38" s="9"/>
      <c r="N38" s="9"/>
      <c r="P38" s="9"/>
    </row>
    <row r="39" spans="1:35" ht="39.950000000000003" customHeight="1" x14ac:dyDescent="0.25">
      <c r="A39" s="160" t="s">
        <v>984</v>
      </c>
    </row>
    <row r="40" spans="1:35" ht="30" x14ac:dyDescent="0.2">
      <c r="A40" s="339" t="s">
        <v>208</v>
      </c>
      <c r="B40" s="369" t="s">
        <v>415</v>
      </c>
      <c r="C40" s="369" t="s">
        <v>416</v>
      </c>
      <c r="D40" s="369" t="s">
        <v>417</v>
      </c>
      <c r="E40" s="369" t="s">
        <v>418</v>
      </c>
      <c r="F40" s="369" t="s">
        <v>183</v>
      </c>
      <c r="G40" s="369" t="s">
        <v>979</v>
      </c>
      <c r="H40" s="369" t="s">
        <v>187</v>
      </c>
      <c r="I40" s="369" t="s">
        <v>199</v>
      </c>
      <c r="J40" s="369" t="s">
        <v>206</v>
      </c>
      <c r="K40" s="369" t="s">
        <v>213</v>
      </c>
      <c r="L40" s="369" t="s">
        <v>222</v>
      </c>
      <c r="M40" s="369" t="s">
        <v>420</v>
      </c>
      <c r="N40" s="369" t="s">
        <v>329</v>
      </c>
      <c r="O40" s="369" t="s">
        <v>402</v>
      </c>
      <c r="P40" s="72"/>
      <c r="Q40" s="72"/>
      <c r="R40" s="72"/>
      <c r="S40" s="72"/>
      <c r="T40" s="72"/>
      <c r="U40" s="72"/>
      <c r="V40" s="72"/>
      <c r="W40" s="72"/>
      <c r="X40" s="72"/>
    </row>
    <row r="41" spans="1:35" ht="15" customHeight="1" x14ac:dyDescent="0.2">
      <c r="A41" s="214" t="s">
        <v>111</v>
      </c>
      <c r="B41" s="212">
        <v>22</v>
      </c>
      <c r="C41" s="212">
        <v>22</v>
      </c>
      <c r="D41" s="212">
        <v>22</v>
      </c>
      <c r="E41" s="22">
        <v>22</v>
      </c>
      <c r="F41" s="22">
        <v>22</v>
      </c>
      <c r="G41" s="22">
        <v>19</v>
      </c>
      <c r="H41" s="22">
        <v>19</v>
      </c>
      <c r="I41" s="22">
        <v>17</v>
      </c>
      <c r="J41" s="22">
        <v>15.760648803103948</v>
      </c>
      <c r="K41" s="22">
        <v>15.164586648798057</v>
      </c>
      <c r="L41" s="22">
        <v>13.229404836139402</v>
      </c>
      <c r="M41" s="22">
        <v>14.127903107739401</v>
      </c>
      <c r="N41" s="22">
        <v>14.163366081991668</v>
      </c>
      <c r="O41" s="22">
        <v>13.256359372181132</v>
      </c>
    </row>
    <row r="42" spans="1:35" ht="15" customHeight="1" x14ac:dyDescent="0.2">
      <c r="A42" s="214" t="s">
        <v>112</v>
      </c>
      <c r="B42" s="212">
        <v>22</v>
      </c>
      <c r="C42" s="212">
        <v>22</v>
      </c>
      <c r="D42" s="212">
        <v>23</v>
      </c>
      <c r="E42" s="22">
        <v>23</v>
      </c>
      <c r="F42" s="22">
        <v>24</v>
      </c>
      <c r="G42" s="22">
        <v>24</v>
      </c>
      <c r="H42" s="22">
        <v>23</v>
      </c>
      <c r="I42" s="22">
        <v>23</v>
      </c>
      <c r="J42" s="22">
        <v>20.627757805266626</v>
      </c>
      <c r="K42" s="22">
        <v>18.777980434422151</v>
      </c>
      <c r="L42" s="22">
        <v>17.072204757543503</v>
      </c>
      <c r="M42" s="22">
        <v>16.050362976406536</v>
      </c>
      <c r="N42" s="22">
        <v>15.770691203579698</v>
      </c>
      <c r="O42" s="22">
        <v>14.618330922903322</v>
      </c>
    </row>
    <row r="43" spans="1:35" ht="15" customHeight="1" x14ac:dyDescent="0.2">
      <c r="A43" s="214" t="s">
        <v>113</v>
      </c>
      <c r="B43" s="212">
        <v>22</v>
      </c>
      <c r="C43" s="212">
        <v>22</v>
      </c>
      <c r="D43" s="212">
        <v>22</v>
      </c>
      <c r="E43" s="22">
        <v>22</v>
      </c>
      <c r="F43" s="22">
        <v>22</v>
      </c>
      <c r="G43" s="22">
        <v>22</v>
      </c>
      <c r="H43" s="22">
        <v>22</v>
      </c>
      <c r="I43" s="22">
        <v>20</v>
      </c>
      <c r="J43" s="22">
        <v>19.37413124588485</v>
      </c>
      <c r="K43" s="22">
        <v>18.982190128036596</v>
      </c>
      <c r="L43" s="22">
        <v>18.297735552539464</v>
      </c>
      <c r="M43" s="22">
        <v>18.754349338900493</v>
      </c>
      <c r="N43" s="22">
        <v>18.98189006954496</v>
      </c>
      <c r="O43" s="22">
        <v>17.289906060715968</v>
      </c>
    </row>
    <row r="44" spans="1:35" ht="15" customHeight="1" x14ac:dyDescent="0.2">
      <c r="A44" s="214" t="s">
        <v>218</v>
      </c>
      <c r="B44" s="212">
        <v>23</v>
      </c>
      <c r="C44" s="212">
        <v>22</v>
      </c>
      <c r="D44" s="212">
        <v>19</v>
      </c>
      <c r="E44" s="22">
        <v>21</v>
      </c>
      <c r="F44" s="22">
        <v>19</v>
      </c>
      <c r="G44" s="22">
        <v>19</v>
      </c>
      <c r="H44" s="22">
        <v>19</v>
      </c>
      <c r="I44" s="22">
        <v>20</v>
      </c>
      <c r="J44" s="22">
        <v>19.793433789043007</v>
      </c>
      <c r="K44" s="22">
        <v>20.927399125636065</v>
      </c>
      <c r="L44" s="22">
        <v>19.272917029048532</v>
      </c>
      <c r="M44" s="22">
        <v>20.090593535363482</v>
      </c>
      <c r="N44" s="22">
        <v>20.516576339045947</v>
      </c>
      <c r="O44" s="22">
        <v>19.686678895443954</v>
      </c>
    </row>
    <row r="45" spans="1:35" ht="15" customHeight="1" x14ac:dyDescent="0.2">
      <c r="A45" s="214" t="s">
        <v>219</v>
      </c>
      <c r="B45" s="212">
        <v>23</v>
      </c>
      <c r="C45" s="212">
        <v>22</v>
      </c>
      <c r="D45" s="212">
        <v>21</v>
      </c>
      <c r="E45" s="22">
        <v>19</v>
      </c>
      <c r="F45" s="22">
        <v>18</v>
      </c>
      <c r="G45" s="22">
        <v>17</v>
      </c>
      <c r="H45" s="22">
        <v>15</v>
      </c>
      <c r="I45" s="22">
        <v>15</v>
      </c>
      <c r="J45" s="22">
        <v>14.323396969675878</v>
      </c>
      <c r="K45" s="22">
        <v>13.111760159237193</v>
      </c>
      <c r="L45" s="22">
        <v>12.106285103665767</v>
      </c>
      <c r="M45" s="22">
        <v>10.890766210715787</v>
      </c>
      <c r="N45" s="22">
        <v>11.220065813177047</v>
      </c>
      <c r="O45" s="22">
        <v>11.398328055008703</v>
      </c>
    </row>
    <row r="46" spans="1:35" ht="20.100000000000001" customHeight="1" x14ac:dyDescent="0.2">
      <c r="A46" s="214" t="s">
        <v>114</v>
      </c>
      <c r="B46" s="212">
        <v>18</v>
      </c>
      <c r="C46" s="212">
        <v>19</v>
      </c>
      <c r="D46" s="212">
        <v>19</v>
      </c>
      <c r="E46" s="22">
        <v>20</v>
      </c>
      <c r="F46" s="22">
        <v>16</v>
      </c>
      <c r="G46" s="22">
        <v>17</v>
      </c>
      <c r="H46" s="22">
        <v>16</v>
      </c>
      <c r="I46" s="22">
        <v>13</v>
      </c>
      <c r="J46" s="22">
        <v>10.818740258549555</v>
      </c>
      <c r="K46" s="22">
        <v>12.450882923827109</v>
      </c>
      <c r="L46" s="22">
        <v>12.069433143477081</v>
      </c>
      <c r="M46" s="22">
        <v>11.062041761351454</v>
      </c>
      <c r="N46" s="22">
        <v>12.0688895740651</v>
      </c>
      <c r="O46" s="22">
        <v>12.93024949918048</v>
      </c>
    </row>
    <row r="47" spans="1:35" ht="15" customHeight="1" x14ac:dyDescent="0.2">
      <c r="A47" s="214" t="s">
        <v>220</v>
      </c>
      <c r="B47" s="212">
        <v>20</v>
      </c>
      <c r="C47" s="212">
        <v>24</v>
      </c>
      <c r="D47" s="212">
        <v>19</v>
      </c>
      <c r="E47" s="22">
        <v>19</v>
      </c>
      <c r="F47" s="22">
        <v>18</v>
      </c>
      <c r="G47" s="22">
        <v>16</v>
      </c>
      <c r="H47" s="22">
        <v>17</v>
      </c>
      <c r="I47" s="22">
        <v>20</v>
      </c>
      <c r="J47" s="22">
        <v>20.823339583969297</v>
      </c>
      <c r="K47" s="22">
        <v>18.355933732222855</v>
      </c>
      <c r="L47" s="22">
        <v>16.22437558906692</v>
      </c>
      <c r="M47" s="22">
        <v>16.797422036169799</v>
      </c>
      <c r="N47" s="22">
        <v>14.941155385626381</v>
      </c>
      <c r="O47" s="22">
        <v>14.403368629636509</v>
      </c>
    </row>
    <row r="48" spans="1:35" ht="15" customHeight="1" x14ac:dyDescent="0.2">
      <c r="A48" s="214" t="s">
        <v>116</v>
      </c>
      <c r="B48" s="212">
        <v>23</v>
      </c>
      <c r="C48" s="212">
        <v>20</v>
      </c>
      <c r="D48" s="212">
        <v>18</v>
      </c>
      <c r="E48" s="22">
        <v>19</v>
      </c>
      <c r="F48" s="22">
        <v>20</v>
      </c>
      <c r="G48" s="22">
        <v>20</v>
      </c>
      <c r="H48" s="22">
        <v>20</v>
      </c>
      <c r="I48" s="22">
        <v>19</v>
      </c>
      <c r="J48" s="22">
        <v>18.975750102753803</v>
      </c>
      <c r="K48" s="22">
        <v>19.172127638555008</v>
      </c>
      <c r="L48" s="22">
        <v>17.876687958523238</v>
      </c>
      <c r="M48" s="22">
        <v>18.715225088517958</v>
      </c>
      <c r="N48" s="22">
        <v>17.794553788083043</v>
      </c>
      <c r="O48" s="22">
        <v>18.020320994046077</v>
      </c>
    </row>
    <row r="49" spans="1:15" ht="15" customHeight="1" x14ac:dyDescent="0.2">
      <c r="A49" s="214" t="s">
        <v>117</v>
      </c>
      <c r="B49" s="212">
        <v>18</v>
      </c>
      <c r="C49" s="212">
        <v>18</v>
      </c>
      <c r="D49" s="212">
        <v>19</v>
      </c>
      <c r="E49" s="22">
        <v>17</v>
      </c>
      <c r="F49" s="22">
        <v>18</v>
      </c>
      <c r="G49" s="22">
        <v>20</v>
      </c>
      <c r="H49" s="22">
        <v>17</v>
      </c>
      <c r="I49" s="22">
        <v>18</v>
      </c>
      <c r="J49" s="22">
        <v>15.645037189022826</v>
      </c>
      <c r="K49" s="22">
        <v>14.620870870870872</v>
      </c>
      <c r="L49" s="22">
        <v>13.672525439407956</v>
      </c>
      <c r="M49" s="22">
        <v>13.667217024399193</v>
      </c>
      <c r="N49" s="22">
        <v>10.533910533910534</v>
      </c>
      <c r="O49" s="22">
        <v>9.7734746072341991</v>
      </c>
    </row>
    <row r="50" spans="1:15" ht="15" customHeight="1" x14ac:dyDescent="0.2">
      <c r="A50" s="214" t="s">
        <v>118</v>
      </c>
      <c r="B50" s="212">
        <v>18</v>
      </c>
      <c r="C50" s="212">
        <v>22</v>
      </c>
      <c r="D50" s="212">
        <v>19</v>
      </c>
      <c r="E50" s="22">
        <v>19</v>
      </c>
      <c r="F50" s="22">
        <v>17</v>
      </c>
      <c r="G50" s="22">
        <v>19</v>
      </c>
      <c r="H50" s="22">
        <v>22</v>
      </c>
      <c r="I50" s="22">
        <v>20</v>
      </c>
      <c r="J50" s="22">
        <v>18.669012957926729</v>
      </c>
      <c r="K50" s="22">
        <v>17.622755442555221</v>
      </c>
      <c r="L50" s="22">
        <v>16.563737133808392</v>
      </c>
      <c r="M50" s="22">
        <v>14.723032069970845</v>
      </c>
      <c r="N50" s="22">
        <v>13.567609298601777</v>
      </c>
      <c r="O50" s="22">
        <v>13.411778653783458</v>
      </c>
    </row>
    <row r="51" spans="1:15" ht="20.100000000000001" customHeight="1" x14ac:dyDescent="0.2">
      <c r="A51" s="214" t="s">
        <v>119</v>
      </c>
      <c r="B51" s="212">
        <v>18</v>
      </c>
      <c r="C51" s="212">
        <v>18</v>
      </c>
      <c r="D51" s="212">
        <v>20</v>
      </c>
      <c r="E51" s="22">
        <v>18</v>
      </c>
      <c r="F51" s="22">
        <v>16</v>
      </c>
      <c r="G51" s="22">
        <v>16</v>
      </c>
      <c r="H51" s="22">
        <v>15</v>
      </c>
      <c r="I51" s="22">
        <v>13</v>
      </c>
      <c r="J51" s="22">
        <v>10.617430226434969</v>
      </c>
      <c r="K51" s="22">
        <v>8.4683549802354374</v>
      </c>
      <c r="L51" s="22">
        <v>7.7954593677063446</v>
      </c>
      <c r="M51" s="22">
        <v>8.5486995589629444</v>
      </c>
      <c r="N51" s="22">
        <v>9.1573404872970432</v>
      </c>
      <c r="O51" s="22">
        <v>7.7945740314345775</v>
      </c>
    </row>
    <row r="52" spans="1:15" ht="15" customHeight="1" x14ac:dyDescent="0.2">
      <c r="A52" s="214" t="s">
        <v>120</v>
      </c>
      <c r="B52" s="212">
        <v>17</v>
      </c>
      <c r="C52" s="212">
        <v>18</v>
      </c>
      <c r="D52" s="212">
        <v>18</v>
      </c>
      <c r="E52" s="22">
        <v>19</v>
      </c>
      <c r="F52" s="22">
        <v>18</v>
      </c>
      <c r="G52" s="22">
        <v>19</v>
      </c>
      <c r="H52" s="22">
        <v>18</v>
      </c>
      <c r="I52" s="22">
        <v>20</v>
      </c>
      <c r="J52" s="22">
        <v>19.208017899285867</v>
      </c>
      <c r="K52" s="22">
        <v>17.188069493378691</v>
      </c>
      <c r="L52" s="22">
        <v>13.772720555637651</v>
      </c>
      <c r="M52" s="22">
        <v>11.802736430611937</v>
      </c>
      <c r="N52" s="22">
        <v>11.25126866753661</v>
      </c>
      <c r="O52" s="22">
        <v>10.223432620877475</v>
      </c>
    </row>
    <row r="53" spans="1:15" ht="15" customHeight="1" x14ac:dyDescent="0.2">
      <c r="A53" s="214" t="s">
        <v>121</v>
      </c>
      <c r="B53" s="212">
        <v>18</v>
      </c>
      <c r="C53" s="212">
        <v>16</v>
      </c>
      <c r="D53" s="212">
        <v>17</v>
      </c>
      <c r="E53" s="22">
        <v>18</v>
      </c>
      <c r="F53" s="22">
        <v>17</v>
      </c>
      <c r="G53" s="22">
        <v>15</v>
      </c>
      <c r="H53" s="22">
        <v>13</v>
      </c>
      <c r="I53" s="22">
        <v>12</v>
      </c>
      <c r="J53" s="22">
        <v>10.442516048818858</v>
      </c>
      <c r="K53" s="22">
        <v>9.4030288725296334</v>
      </c>
      <c r="L53" s="22">
        <v>10.665600536504211</v>
      </c>
      <c r="M53" s="22">
        <v>9.621241314157146</v>
      </c>
      <c r="N53" s="22">
        <v>8.5545182744523771</v>
      </c>
      <c r="O53" s="22">
        <v>7.0458605569228077</v>
      </c>
    </row>
    <row r="54" spans="1:15" ht="15" customHeight="1" x14ac:dyDescent="0.2">
      <c r="A54" s="214" t="s">
        <v>122</v>
      </c>
      <c r="B54" s="212">
        <v>17</v>
      </c>
      <c r="C54" s="212">
        <v>19</v>
      </c>
      <c r="D54" s="212">
        <v>16</v>
      </c>
      <c r="E54" s="22">
        <v>16</v>
      </c>
      <c r="F54" s="22">
        <v>18</v>
      </c>
      <c r="G54" s="22">
        <v>18</v>
      </c>
      <c r="H54" s="22">
        <v>18</v>
      </c>
      <c r="I54" s="22">
        <v>18</v>
      </c>
      <c r="J54" s="22">
        <v>16.7846494241643</v>
      </c>
      <c r="K54" s="22">
        <v>16.49038764576111</v>
      </c>
      <c r="L54" s="22">
        <v>16.727025515909318</v>
      </c>
      <c r="M54" s="22">
        <v>15.848731787309706</v>
      </c>
      <c r="N54" s="22">
        <v>15.370871716602769</v>
      </c>
      <c r="O54" s="22">
        <v>15.791925277969341</v>
      </c>
    </row>
    <row r="55" spans="1:15" ht="15" customHeight="1" x14ac:dyDescent="0.2">
      <c r="A55" s="214" t="s">
        <v>123</v>
      </c>
      <c r="B55" s="212">
        <v>22</v>
      </c>
      <c r="C55" s="212">
        <v>23</v>
      </c>
      <c r="D55" s="212">
        <v>21</v>
      </c>
      <c r="E55" s="22">
        <v>21</v>
      </c>
      <c r="F55" s="22">
        <v>22</v>
      </c>
      <c r="G55" s="22">
        <v>22</v>
      </c>
      <c r="H55" s="22">
        <v>21</v>
      </c>
      <c r="I55" s="22">
        <v>20</v>
      </c>
      <c r="J55" s="22">
        <v>17.791788109997647</v>
      </c>
      <c r="K55" s="22">
        <v>16.310211631067872</v>
      </c>
      <c r="L55" s="22">
        <v>15.543523569197118</v>
      </c>
      <c r="M55" s="22">
        <v>14.609494911070907</v>
      </c>
      <c r="N55" s="22">
        <v>13.693603535985321</v>
      </c>
      <c r="O55" s="22">
        <v>12.822554496164438</v>
      </c>
    </row>
    <row r="56" spans="1:15" ht="20.100000000000001" customHeight="1" x14ac:dyDescent="0.2">
      <c r="A56" s="214" t="s">
        <v>987</v>
      </c>
      <c r="B56" s="212">
        <v>25</v>
      </c>
      <c r="C56" s="212">
        <v>25</v>
      </c>
      <c r="D56" s="212">
        <v>24</v>
      </c>
      <c r="E56" s="22">
        <v>23</v>
      </c>
      <c r="F56" s="22">
        <v>23</v>
      </c>
      <c r="G56" s="22">
        <v>24</v>
      </c>
      <c r="H56" s="22">
        <v>23</v>
      </c>
      <c r="I56" s="22">
        <v>22</v>
      </c>
      <c r="J56" s="22">
        <v>21.323682205444342</v>
      </c>
      <c r="K56" s="22">
        <v>21.257449037421217</v>
      </c>
      <c r="L56" s="22">
        <v>20.797645715289676</v>
      </c>
      <c r="M56" s="22">
        <v>20.018164193832906</v>
      </c>
      <c r="N56" s="22">
        <v>19.47379953144225</v>
      </c>
      <c r="O56" s="22">
        <v>18.91582570340173</v>
      </c>
    </row>
    <row r="57" spans="1:15" ht="15" customHeight="1" x14ac:dyDescent="0.2">
      <c r="A57" s="214" t="s">
        <v>125</v>
      </c>
      <c r="B57" s="212">
        <v>24</v>
      </c>
      <c r="C57" s="212">
        <v>24</v>
      </c>
      <c r="D57" s="212">
        <v>21</v>
      </c>
      <c r="E57" s="22">
        <v>22</v>
      </c>
      <c r="F57" s="22">
        <v>25</v>
      </c>
      <c r="G57" s="22">
        <v>27</v>
      </c>
      <c r="H57" s="22">
        <v>24</v>
      </c>
      <c r="I57" s="22">
        <v>22</v>
      </c>
      <c r="J57" s="22">
        <v>17.252071940012407</v>
      </c>
      <c r="K57" s="22">
        <v>15.741048664227913</v>
      </c>
      <c r="L57" s="22">
        <v>16.95814941051573</v>
      </c>
      <c r="M57" s="22">
        <v>17.244233528308133</v>
      </c>
      <c r="N57" s="22">
        <v>16.176313825818141</v>
      </c>
      <c r="O57" s="22">
        <v>15.51695524699895</v>
      </c>
    </row>
    <row r="58" spans="1:15" ht="15" customHeight="1" x14ac:dyDescent="0.2">
      <c r="A58" s="214" t="s">
        <v>126</v>
      </c>
      <c r="B58" s="212">
        <v>19</v>
      </c>
      <c r="C58" s="212">
        <v>23</v>
      </c>
      <c r="D58" s="212">
        <v>18</v>
      </c>
      <c r="E58" s="22">
        <v>19</v>
      </c>
      <c r="F58" s="22">
        <v>17</v>
      </c>
      <c r="G58" s="22">
        <v>14</v>
      </c>
      <c r="H58" s="22">
        <v>12</v>
      </c>
      <c r="I58" s="22">
        <v>12</v>
      </c>
      <c r="J58" s="22">
        <v>10.427397673308375</v>
      </c>
      <c r="K58" s="22">
        <v>12.243966862768641</v>
      </c>
      <c r="L58" s="22">
        <v>12.425138898910456</v>
      </c>
      <c r="M58" s="22">
        <v>10.961175332749965</v>
      </c>
      <c r="N58" s="22">
        <v>9.2252489437143037</v>
      </c>
      <c r="O58" s="22">
        <v>8.1888025984301152</v>
      </c>
    </row>
    <row r="59" spans="1:15" ht="15" customHeight="1" x14ac:dyDescent="0.2">
      <c r="A59" s="214" t="s">
        <v>127</v>
      </c>
      <c r="B59" s="212">
        <v>23</v>
      </c>
      <c r="C59" s="212">
        <v>25</v>
      </c>
      <c r="D59" s="212">
        <v>26</v>
      </c>
      <c r="E59" s="22">
        <v>25</v>
      </c>
      <c r="F59" s="22">
        <v>28</v>
      </c>
      <c r="G59" s="22">
        <v>26</v>
      </c>
      <c r="H59" s="22">
        <v>26</v>
      </c>
      <c r="I59" s="22">
        <v>23</v>
      </c>
      <c r="J59" s="22">
        <v>21.173872675717046</v>
      </c>
      <c r="K59" s="22">
        <v>19.595081356353248</v>
      </c>
      <c r="L59" s="22">
        <v>20.83580320094843</v>
      </c>
      <c r="M59" s="22">
        <v>20.560390169264608</v>
      </c>
      <c r="N59" s="22">
        <v>18.642279282448118</v>
      </c>
      <c r="O59" s="22">
        <v>18.137955682630448</v>
      </c>
    </row>
    <row r="60" spans="1:15" ht="15" customHeight="1" x14ac:dyDescent="0.2">
      <c r="A60" t="s">
        <v>200</v>
      </c>
      <c r="B60" s="212">
        <v>29</v>
      </c>
      <c r="C60" s="212">
        <v>23</v>
      </c>
      <c r="D60" s="212">
        <v>20</v>
      </c>
      <c r="E60" s="22">
        <v>21</v>
      </c>
      <c r="F60" s="22">
        <v>22</v>
      </c>
      <c r="G60" s="22">
        <v>27</v>
      </c>
      <c r="H60" s="22">
        <v>26</v>
      </c>
      <c r="I60" s="22">
        <v>29</v>
      </c>
      <c r="J60" s="22">
        <v>27.122565717591105</v>
      </c>
      <c r="K60" s="22">
        <v>32.659418907750016</v>
      </c>
      <c r="L60" s="22">
        <v>30.737079546208452</v>
      </c>
      <c r="M60" s="22">
        <v>29.497783365314632</v>
      </c>
      <c r="N60" s="22">
        <v>25.218560860793549</v>
      </c>
      <c r="O60" s="22">
        <v>23.890784982935152</v>
      </c>
    </row>
    <row r="61" spans="1:15" ht="20.100000000000001" customHeight="1" x14ac:dyDescent="0.2">
      <c r="A61" s="214" t="s">
        <v>128</v>
      </c>
      <c r="B61" s="212">
        <v>19</v>
      </c>
      <c r="C61" s="212">
        <v>19</v>
      </c>
      <c r="D61" s="212">
        <v>17</v>
      </c>
      <c r="E61" s="22">
        <v>16</v>
      </c>
      <c r="F61" s="22">
        <v>16</v>
      </c>
      <c r="G61" s="22">
        <v>17</v>
      </c>
      <c r="H61" s="22">
        <v>18</v>
      </c>
      <c r="I61" s="22">
        <v>18</v>
      </c>
      <c r="J61" s="22">
        <v>17.863984674329501</v>
      </c>
      <c r="K61" s="22">
        <v>15.927672955974842</v>
      </c>
      <c r="L61" s="22">
        <v>16.112319304080849</v>
      </c>
      <c r="M61" s="22">
        <v>16.114790286975715</v>
      </c>
      <c r="N61" s="22">
        <v>14.586685514067883</v>
      </c>
      <c r="O61" s="22">
        <v>13.462988089853761</v>
      </c>
    </row>
    <row r="62" spans="1:15" ht="15" customHeight="1" x14ac:dyDescent="0.2">
      <c r="A62" s="214" t="s">
        <v>129</v>
      </c>
      <c r="B62" s="212">
        <v>18</v>
      </c>
      <c r="C62" s="212">
        <v>20</v>
      </c>
      <c r="D62" s="212">
        <v>19</v>
      </c>
      <c r="E62" s="22">
        <v>18</v>
      </c>
      <c r="F62" s="22">
        <v>19</v>
      </c>
      <c r="G62" s="22">
        <v>19</v>
      </c>
      <c r="H62" s="22">
        <v>16</v>
      </c>
      <c r="I62" s="22">
        <v>18</v>
      </c>
      <c r="J62" s="22">
        <v>17.977157987419794</v>
      </c>
      <c r="K62" s="22">
        <v>18.520029370971692</v>
      </c>
      <c r="L62" s="22">
        <v>16.746935886917473</v>
      </c>
      <c r="M62" s="22">
        <v>15.764585440762453</v>
      </c>
      <c r="N62" s="22">
        <v>14.651286773615082</v>
      </c>
      <c r="O62" s="22">
        <v>13.873585937171454</v>
      </c>
    </row>
    <row r="63" spans="1:15" ht="15" customHeight="1" x14ac:dyDescent="0.2">
      <c r="A63" s="214" t="s">
        <v>130</v>
      </c>
      <c r="B63" s="212">
        <v>26</v>
      </c>
      <c r="C63" s="212">
        <v>21</v>
      </c>
      <c r="D63" s="212">
        <v>21</v>
      </c>
      <c r="E63" s="22">
        <v>20</v>
      </c>
      <c r="F63" s="22">
        <v>21</v>
      </c>
      <c r="G63" s="22">
        <v>22</v>
      </c>
      <c r="H63" s="22">
        <v>25</v>
      </c>
      <c r="I63" s="22">
        <v>21</v>
      </c>
      <c r="J63" s="22">
        <v>20.613652580670738</v>
      </c>
      <c r="K63" s="22">
        <v>20.620771985674491</v>
      </c>
      <c r="L63" s="22">
        <v>17.440932311621967</v>
      </c>
      <c r="M63" s="22">
        <v>19.744970695390464</v>
      </c>
      <c r="N63" s="22">
        <v>20.057798953370305</v>
      </c>
      <c r="O63" s="22">
        <v>19.536679536679536</v>
      </c>
    </row>
    <row r="64" spans="1:15" ht="15" customHeight="1" x14ac:dyDescent="0.2">
      <c r="A64" s="214" t="s">
        <v>221</v>
      </c>
      <c r="B64" s="212">
        <v>21</v>
      </c>
      <c r="C64" s="212">
        <v>23</v>
      </c>
      <c r="D64" s="212">
        <v>23</v>
      </c>
      <c r="E64" s="22">
        <v>21</v>
      </c>
      <c r="F64" s="22">
        <v>21</v>
      </c>
      <c r="G64" s="22">
        <v>21</v>
      </c>
      <c r="H64" s="22">
        <v>21</v>
      </c>
      <c r="I64" s="22">
        <v>19</v>
      </c>
      <c r="J64" s="22">
        <v>17.159078115701952</v>
      </c>
      <c r="K64" s="22">
        <v>17.709527448732647</v>
      </c>
      <c r="L64" s="22">
        <v>16.493150684931507</v>
      </c>
      <c r="M64" s="22">
        <v>15.853405149679546</v>
      </c>
      <c r="N64" s="22">
        <v>13.688705276625917</v>
      </c>
      <c r="O64" s="22">
        <v>14.486131275311372</v>
      </c>
    </row>
    <row r="65" spans="1:15" ht="15" customHeight="1" x14ac:dyDescent="0.2">
      <c r="A65" s="214" t="s">
        <v>131</v>
      </c>
      <c r="B65" s="212">
        <v>21</v>
      </c>
      <c r="C65" s="212">
        <v>22</v>
      </c>
      <c r="D65" s="212">
        <v>20</v>
      </c>
      <c r="E65" s="22">
        <v>20</v>
      </c>
      <c r="F65" s="22">
        <v>20</v>
      </c>
      <c r="G65" s="22">
        <v>20</v>
      </c>
      <c r="H65" s="22">
        <v>21</v>
      </c>
      <c r="I65" s="22">
        <v>18</v>
      </c>
      <c r="J65" s="22">
        <v>18.094988878712552</v>
      </c>
      <c r="K65" s="22">
        <v>15.996415959521427</v>
      </c>
      <c r="L65" s="22">
        <v>14.603290295710119</v>
      </c>
      <c r="M65" s="22">
        <v>13.43671798917666</v>
      </c>
      <c r="N65" s="22">
        <v>10.023690194164356</v>
      </c>
      <c r="O65" s="22">
        <v>8.6686274276324422</v>
      </c>
    </row>
    <row r="66" spans="1:15" ht="20.100000000000001" customHeight="1" x14ac:dyDescent="0.2">
      <c r="A66" s="214" t="s">
        <v>132</v>
      </c>
      <c r="B66" s="212">
        <v>20</v>
      </c>
      <c r="C66" s="212">
        <v>18</v>
      </c>
      <c r="D66" s="212">
        <v>18</v>
      </c>
      <c r="E66" s="22">
        <v>20</v>
      </c>
      <c r="F66" s="22">
        <v>20</v>
      </c>
      <c r="G66" s="22">
        <v>20</v>
      </c>
      <c r="H66" s="22">
        <v>16</v>
      </c>
      <c r="I66" s="22">
        <v>17</v>
      </c>
      <c r="J66" s="22">
        <v>15.784925385717898</v>
      </c>
      <c r="K66" s="22">
        <v>16.41734086399023</v>
      </c>
      <c r="L66" s="22">
        <v>16.869164594120765</v>
      </c>
      <c r="M66" s="22">
        <v>15.950345249708306</v>
      </c>
      <c r="N66" s="22">
        <v>15.076373345898613</v>
      </c>
      <c r="O66" s="22">
        <v>15.07199937476798</v>
      </c>
    </row>
    <row r="67" spans="1:15" ht="15" customHeight="1" x14ac:dyDescent="0.2">
      <c r="A67" s="214" t="s">
        <v>133</v>
      </c>
      <c r="B67" s="212">
        <v>16</v>
      </c>
      <c r="C67" s="212">
        <v>20</v>
      </c>
      <c r="D67" s="212">
        <v>20</v>
      </c>
      <c r="E67" s="22">
        <v>20</v>
      </c>
      <c r="F67" s="22">
        <v>23</v>
      </c>
      <c r="G67" s="22">
        <v>23</v>
      </c>
      <c r="H67" s="22">
        <v>20</v>
      </c>
      <c r="I67" s="22">
        <v>21</v>
      </c>
      <c r="J67" s="22">
        <v>23.136948888021848</v>
      </c>
      <c r="K67" s="22">
        <v>24.237864712809102</v>
      </c>
      <c r="L67" s="22">
        <v>26.547338054025698</v>
      </c>
      <c r="M67" s="22">
        <v>30.249040899928474</v>
      </c>
      <c r="N67" s="22">
        <v>30.15712753202499</v>
      </c>
      <c r="O67" s="22">
        <v>29.33239992363012</v>
      </c>
    </row>
    <row r="68" spans="1:15" ht="15" customHeight="1" x14ac:dyDescent="0.2">
      <c r="A68" s="214" t="s">
        <v>134</v>
      </c>
      <c r="B68" s="212">
        <v>23</v>
      </c>
      <c r="C68" s="212">
        <v>20</v>
      </c>
      <c r="D68" s="212">
        <v>20</v>
      </c>
      <c r="E68" s="22">
        <v>19</v>
      </c>
      <c r="F68" s="22">
        <v>18</v>
      </c>
      <c r="G68" s="22">
        <v>15</v>
      </c>
      <c r="H68" s="22">
        <v>14</v>
      </c>
      <c r="I68" s="22">
        <v>13</v>
      </c>
      <c r="J68" s="22">
        <v>12.901921132457026</v>
      </c>
      <c r="K68" s="22">
        <v>10.744138634046891</v>
      </c>
      <c r="L68" s="22">
        <v>11.393176279447605</v>
      </c>
      <c r="M68" s="22">
        <v>10.441376628426989</v>
      </c>
      <c r="N68" s="22">
        <v>11.676082862523542</v>
      </c>
      <c r="O68" s="22">
        <v>10.637108792846496</v>
      </c>
    </row>
    <row r="69" spans="1:15" ht="15" customHeight="1" x14ac:dyDescent="0.2">
      <c r="A69" s="214" t="s">
        <v>135</v>
      </c>
      <c r="B69" s="212">
        <v>19</v>
      </c>
      <c r="C69" s="212">
        <v>21</v>
      </c>
      <c r="D69" s="212">
        <v>22</v>
      </c>
      <c r="E69" s="22">
        <v>21</v>
      </c>
      <c r="F69" s="22">
        <v>21</v>
      </c>
      <c r="G69" s="22">
        <v>21</v>
      </c>
      <c r="H69" s="22">
        <v>21</v>
      </c>
      <c r="I69" s="22">
        <v>20</v>
      </c>
      <c r="J69" s="22">
        <v>18.88476721350499</v>
      </c>
      <c r="K69" s="22">
        <v>15.700668127710312</v>
      </c>
      <c r="L69" s="22">
        <v>14.742879822803772</v>
      </c>
      <c r="M69" s="22">
        <v>14.17424428606537</v>
      </c>
      <c r="N69" s="22">
        <v>12.892290936236087</v>
      </c>
      <c r="O69" s="22">
        <v>12.524184108538888</v>
      </c>
    </row>
    <row r="70" spans="1:15" ht="15" customHeight="1" x14ac:dyDescent="0.2">
      <c r="A70" s="214" t="s">
        <v>136</v>
      </c>
      <c r="B70" s="22">
        <v>16</v>
      </c>
      <c r="C70" s="22">
        <v>17</v>
      </c>
      <c r="D70" s="22">
        <v>15</v>
      </c>
      <c r="E70" s="22">
        <v>15</v>
      </c>
      <c r="F70" s="22">
        <v>15</v>
      </c>
      <c r="G70" s="22">
        <v>13</v>
      </c>
      <c r="H70" s="22">
        <v>14</v>
      </c>
      <c r="I70" s="22">
        <v>13</v>
      </c>
      <c r="J70" s="22">
        <v>13.476089753374472</v>
      </c>
      <c r="K70" s="22">
        <v>11.372037399434658</v>
      </c>
      <c r="L70" s="22">
        <v>8.8615238629256616</v>
      </c>
      <c r="M70" s="22">
        <v>8.6178184845961692</v>
      </c>
      <c r="N70" s="22">
        <v>9.4420600858369106</v>
      </c>
      <c r="O70" s="22">
        <v>9.4527363184079594</v>
      </c>
    </row>
    <row r="71" spans="1:15" ht="20.100000000000001" customHeight="1" x14ac:dyDescent="0.2">
      <c r="A71" s="214" t="s">
        <v>137</v>
      </c>
      <c r="B71" s="22">
        <v>16</v>
      </c>
      <c r="C71" s="22">
        <v>20</v>
      </c>
      <c r="D71" s="22">
        <v>20</v>
      </c>
      <c r="E71" s="22">
        <v>20</v>
      </c>
      <c r="F71" s="22">
        <v>22</v>
      </c>
      <c r="G71" s="22">
        <v>21</v>
      </c>
      <c r="H71" s="22">
        <v>19</v>
      </c>
      <c r="I71" s="22">
        <v>17</v>
      </c>
      <c r="J71" s="22">
        <v>16.247087312103073</v>
      </c>
      <c r="K71" s="22">
        <v>17.655268667131892</v>
      </c>
      <c r="L71" s="22">
        <v>14.148995225935382</v>
      </c>
      <c r="M71" s="22">
        <v>12.487970303835754</v>
      </c>
      <c r="N71" s="22">
        <v>12.264808362369338</v>
      </c>
      <c r="O71" s="22">
        <v>12.896946385853001</v>
      </c>
    </row>
    <row r="72" spans="1:15" ht="15" customHeight="1" x14ac:dyDescent="0.2">
      <c r="A72" s="214" t="s">
        <v>138</v>
      </c>
      <c r="B72" s="22">
        <v>16</v>
      </c>
      <c r="C72" s="22">
        <v>15</v>
      </c>
      <c r="D72" s="22">
        <v>14</v>
      </c>
      <c r="E72" s="22">
        <v>14</v>
      </c>
      <c r="F72" s="22">
        <v>13</v>
      </c>
      <c r="G72" s="22">
        <v>12</v>
      </c>
      <c r="H72" s="22">
        <v>12</v>
      </c>
      <c r="I72" s="22">
        <v>11</v>
      </c>
      <c r="J72" s="22">
        <v>11.069619199391095</v>
      </c>
      <c r="K72" s="22">
        <v>10.05084929135562</v>
      </c>
      <c r="L72" s="22">
        <v>9.5703498375071678</v>
      </c>
      <c r="M72" s="22">
        <v>8.8328186412128034</v>
      </c>
      <c r="N72" s="22">
        <v>8.7083782403993428</v>
      </c>
      <c r="O72" s="22">
        <v>7.6868044515103318</v>
      </c>
    </row>
    <row r="73" spans="1:15" ht="20.100000000000001" customHeight="1" x14ac:dyDescent="0.2">
      <c r="A73" s="214" t="s">
        <v>139</v>
      </c>
      <c r="B73" s="22">
        <v>20</v>
      </c>
      <c r="C73" s="22">
        <v>21</v>
      </c>
      <c r="D73" s="22">
        <v>20</v>
      </c>
      <c r="E73" s="22">
        <v>20</v>
      </c>
      <c r="F73" s="22">
        <v>20</v>
      </c>
      <c r="G73" s="22">
        <v>19</v>
      </c>
      <c r="H73" s="22">
        <v>19</v>
      </c>
      <c r="I73" s="22">
        <v>18</v>
      </c>
      <c r="J73" s="22">
        <v>17.127019921391529</v>
      </c>
      <c r="K73" s="22">
        <v>16.21933143176642</v>
      </c>
      <c r="L73" s="22">
        <v>15.296393503799729</v>
      </c>
      <c r="M73" s="22">
        <v>14.651662369181958</v>
      </c>
      <c r="N73" s="22">
        <v>13.850932103979643</v>
      </c>
      <c r="O73" s="22">
        <v>13.263484597060454</v>
      </c>
    </row>
    <row r="74" spans="1:15" ht="39.950000000000003" customHeight="1" x14ac:dyDescent="0.25">
      <c r="A74" s="160" t="s">
        <v>985</v>
      </c>
    </row>
    <row r="75" spans="1:15" x14ac:dyDescent="0.2">
      <c r="A75" s="204" t="s">
        <v>377</v>
      </c>
      <c r="B75" s="204" t="s">
        <v>378</v>
      </c>
    </row>
    <row r="76" spans="1:15" x14ac:dyDescent="0.2">
      <c r="A76" s="204" t="s">
        <v>369</v>
      </c>
      <c r="B76" t="s">
        <v>986</v>
      </c>
    </row>
    <row r="77" spans="1:15" x14ac:dyDescent="0.2">
      <c r="A77" s="204" t="s">
        <v>370</v>
      </c>
      <c r="B77" s="204" t="s">
        <v>375</v>
      </c>
    </row>
  </sheetData>
  <phoneticPr fontId="5" type="noConversion"/>
  <conditionalFormatting sqref="B74:B75">
    <cfRule type="cellIs" dxfId="406" priority="1" operator="between">
      <formula>0.001</formula>
      <formula>4.999</formula>
    </cfRule>
  </conditionalFormatting>
  <hyperlinks>
    <hyperlink ref="M1" location="Contents!A1" display="Return to contents" xr:uid="{00000000-0004-0000-52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8">
    <pageSetUpPr fitToPage="1"/>
  </sheetPr>
  <dimension ref="A1:V41"/>
  <sheetViews>
    <sheetView showGridLines="0" zoomScaleNormal="100" workbookViewId="0"/>
  </sheetViews>
  <sheetFormatPr defaultRowHeight="15" x14ac:dyDescent="0.2"/>
  <cols>
    <col min="1" max="1" width="21.77734375" customWidth="1"/>
    <col min="2" max="2" width="14.21875" customWidth="1"/>
    <col min="3" max="3" width="13.88671875" customWidth="1"/>
    <col min="4" max="4" width="11.109375" customWidth="1"/>
    <col min="5" max="5" width="8.21875" customWidth="1"/>
    <col min="6" max="6" width="12.88671875" customWidth="1"/>
    <col min="7" max="7" width="9.88671875" customWidth="1"/>
    <col min="8" max="8" width="12.5546875" customWidth="1"/>
    <col min="9" max="10" width="18.6640625" customWidth="1"/>
  </cols>
  <sheetData>
    <row r="1" spans="1:22" ht="19.5" x14ac:dyDescent="0.3">
      <c r="A1" s="175" t="s">
        <v>810</v>
      </c>
      <c r="H1" s="43" t="s">
        <v>7</v>
      </c>
    </row>
    <row r="2" spans="1:22" ht="36.950000000000003" customHeight="1" x14ac:dyDescent="0.2">
      <c r="A2" s="279" t="s">
        <v>208</v>
      </c>
      <c r="B2" s="338" t="s">
        <v>83</v>
      </c>
      <c r="C2" s="338" t="s">
        <v>903</v>
      </c>
      <c r="D2" s="338" t="s">
        <v>85</v>
      </c>
      <c r="E2" s="338" t="s">
        <v>520</v>
      </c>
      <c r="F2" s="338" t="s">
        <v>90</v>
      </c>
      <c r="G2" s="338" t="s">
        <v>86</v>
      </c>
      <c r="H2" s="207" t="s">
        <v>34</v>
      </c>
      <c r="I2" s="207" t="s">
        <v>901</v>
      </c>
      <c r="J2" s="207" t="s">
        <v>902</v>
      </c>
    </row>
    <row r="3" spans="1:22" ht="15" customHeight="1" x14ac:dyDescent="0.2">
      <c r="A3" t="s">
        <v>111</v>
      </c>
      <c r="B3" s="205">
        <v>10</v>
      </c>
      <c r="C3" s="205">
        <v>39.799999999999997</v>
      </c>
      <c r="D3" s="205">
        <v>157.18</v>
      </c>
      <c r="E3" s="205">
        <v>0</v>
      </c>
      <c r="F3" s="205">
        <v>3.7</v>
      </c>
      <c r="G3" s="205">
        <v>620.77</v>
      </c>
      <c r="H3" s="205">
        <v>831.45</v>
      </c>
      <c r="I3" s="66">
        <v>66.604125323230491</v>
      </c>
      <c r="J3" s="66">
        <v>45.783132530120483</v>
      </c>
      <c r="K3" s="58"/>
      <c r="L3" s="58"/>
      <c r="N3" s="58"/>
      <c r="O3" s="58"/>
      <c r="P3" s="58"/>
      <c r="Q3" s="58"/>
      <c r="R3" s="58"/>
      <c r="S3" s="58"/>
      <c r="T3" s="58"/>
      <c r="U3" s="58"/>
      <c r="V3" s="58"/>
    </row>
    <row r="4" spans="1:22" ht="15" customHeight="1" x14ac:dyDescent="0.2">
      <c r="A4" t="s">
        <v>112</v>
      </c>
      <c r="B4" s="205">
        <v>17</v>
      </c>
      <c r="C4" s="205">
        <v>67.599999999999994</v>
      </c>
      <c r="D4" s="205">
        <v>262.62</v>
      </c>
      <c r="E4" s="205">
        <v>0</v>
      </c>
      <c r="F4" s="205">
        <v>6.2</v>
      </c>
      <c r="G4" s="205">
        <v>905</v>
      </c>
      <c r="H4" s="205">
        <v>1258.42</v>
      </c>
      <c r="I4" s="66">
        <v>64.598464741501232</v>
      </c>
      <c r="J4" s="66">
        <v>53.191489361702125</v>
      </c>
      <c r="K4" s="58"/>
      <c r="L4" s="58"/>
      <c r="N4" s="58"/>
      <c r="O4" s="58"/>
      <c r="P4" s="58"/>
      <c r="Q4" s="58"/>
      <c r="R4" s="58"/>
      <c r="S4" s="58"/>
      <c r="T4" s="58"/>
      <c r="U4" s="58"/>
    </row>
    <row r="5" spans="1:22" ht="15" customHeight="1" x14ac:dyDescent="0.2">
      <c r="A5" t="s">
        <v>113</v>
      </c>
      <c r="B5" s="205">
        <v>8</v>
      </c>
      <c r="C5" s="205">
        <v>26</v>
      </c>
      <c r="D5" s="205">
        <v>104.93</v>
      </c>
      <c r="E5" s="205">
        <v>0</v>
      </c>
      <c r="F5" s="205">
        <v>12.09</v>
      </c>
      <c r="G5" s="205">
        <v>400.4</v>
      </c>
      <c r="H5" s="205">
        <v>551.41999999999996</v>
      </c>
      <c r="I5" s="66">
        <v>62.839577817271774</v>
      </c>
      <c r="J5" s="66">
        <v>64.705882352941174</v>
      </c>
      <c r="K5" s="58"/>
      <c r="L5" s="58"/>
      <c r="N5" s="58"/>
      <c r="O5" s="58"/>
      <c r="P5" s="58"/>
      <c r="Q5" s="58"/>
      <c r="R5" s="58"/>
      <c r="S5" s="58"/>
      <c r="T5" s="58"/>
      <c r="U5" s="58"/>
    </row>
    <row r="6" spans="1:22" ht="15" customHeight="1" x14ac:dyDescent="0.2">
      <c r="A6" t="s">
        <v>218</v>
      </c>
      <c r="B6" s="205">
        <v>6.57</v>
      </c>
      <c r="C6" s="205">
        <v>23.22</v>
      </c>
      <c r="D6" s="205">
        <v>87.17</v>
      </c>
      <c r="E6" s="205">
        <v>0</v>
      </c>
      <c r="F6" s="205">
        <v>5.8</v>
      </c>
      <c r="G6" s="205">
        <v>280.66000000000003</v>
      </c>
      <c r="H6" s="205">
        <v>403.42</v>
      </c>
      <c r="I6" s="66">
        <v>63.41282038570224</v>
      </c>
      <c r="J6" s="66">
        <v>62.739174219536764</v>
      </c>
      <c r="K6" s="58"/>
      <c r="L6" s="58"/>
      <c r="N6" s="58"/>
      <c r="O6" s="58"/>
      <c r="P6" s="58"/>
      <c r="Q6" s="58"/>
      <c r="R6" s="58"/>
      <c r="S6" s="58"/>
      <c r="T6" s="58"/>
      <c r="U6" s="58"/>
    </row>
    <row r="7" spans="1:22" ht="15" customHeight="1" x14ac:dyDescent="0.2">
      <c r="A7" t="s">
        <v>219</v>
      </c>
      <c r="B7" s="205">
        <v>22</v>
      </c>
      <c r="C7" s="205">
        <v>74.52</v>
      </c>
      <c r="D7" s="205">
        <v>317.13</v>
      </c>
      <c r="E7" s="205">
        <v>0</v>
      </c>
      <c r="F7" s="205">
        <v>18.399999999999999</v>
      </c>
      <c r="G7" s="205">
        <v>1320.4</v>
      </c>
      <c r="H7" s="205">
        <v>1752.45</v>
      </c>
      <c r="I7" s="66">
        <v>64.917686667237291</v>
      </c>
      <c r="J7" s="66">
        <v>55.449647741400753</v>
      </c>
      <c r="K7" s="58"/>
      <c r="L7" s="58"/>
      <c r="N7" s="58"/>
      <c r="O7" s="58"/>
      <c r="P7" s="58"/>
      <c r="Q7" s="58"/>
      <c r="R7" s="58"/>
      <c r="S7" s="58"/>
      <c r="T7" s="58"/>
      <c r="U7" s="58"/>
    </row>
    <row r="8" spans="1:22" ht="20.100000000000001" customHeight="1" x14ac:dyDescent="0.2">
      <c r="A8" t="s">
        <v>114</v>
      </c>
      <c r="B8" s="205">
        <v>3</v>
      </c>
      <c r="C8" s="205">
        <v>10</v>
      </c>
      <c r="D8" s="205">
        <v>44.5</v>
      </c>
      <c r="E8" s="205">
        <v>0</v>
      </c>
      <c r="F8" s="205">
        <v>1</v>
      </c>
      <c r="G8" s="205">
        <v>161.13999999999999</v>
      </c>
      <c r="H8" s="205">
        <v>219.64</v>
      </c>
      <c r="I8" s="66">
        <v>69.677654343471147</v>
      </c>
      <c r="J8" s="66" t="s">
        <v>462</v>
      </c>
      <c r="K8" s="58"/>
      <c r="L8" s="58"/>
      <c r="N8" s="58"/>
      <c r="O8" s="58"/>
      <c r="P8" s="58"/>
      <c r="Q8" s="58"/>
      <c r="R8" s="58"/>
      <c r="S8" s="58"/>
      <c r="T8" s="58"/>
      <c r="U8" s="58"/>
    </row>
    <row r="9" spans="1:22" ht="15" customHeight="1" x14ac:dyDescent="0.2">
      <c r="A9" t="s">
        <v>220</v>
      </c>
      <c r="B9" s="205">
        <v>12.67</v>
      </c>
      <c r="C9" s="205">
        <v>31.4</v>
      </c>
      <c r="D9" s="205">
        <v>134.34</v>
      </c>
      <c r="E9" s="205">
        <v>0</v>
      </c>
      <c r="F9" s="205">
        <v>10.199999999999999</v>
      </c>
      <c r="G9" s="205">
        <v>457.35</v>
      </c>
      <c r="H9" s="205">
        <v>645.96</v>
      </c>
      <c r="I9" s="66">
        <v>64.579850145519842</v>
      </c>
      <c r="J9" s="66">
        <v>50.07941910596778</v>
      </c>
      <c r="K9" s="58"/>
      <c r="L9" s="58"/>
      <c r="N9" s="58"/>
      <c r="O9" s="58"/>
      <c r="P9" s="58"/>
      <c r="Q9" s="58"/>
      <c r="R9" s="58"/>
      <c r="S9" s="58"/>
      <c r="T9" s="58"/>
      <c r="U9" s="58"/>
    </row>
    <row r="10" spans="1:22" ht="15" customHeight="1" x14ac:dyDescent="0.2">
      <c r="A10" t="s">
        <v>116</v>
      </c>
      <c r="B10" s="205">
        <v>8</v>
      </c>
      <c r="C10" s="205">
        <v>26</v>
      </c>
      <c r="D10" s="205">
        <v>154.1</v>
      </c>
      <c r="E10" s="205">
        <v>0</v>
      </c>
      <c r="F10" s="205">
        <v>7.4</v>
      </c>
      <c r="G10" s="205">
        <v>422.58</v>
      </c>
      <c r="H10" s="205">
        <v>618.07999999999993</v>
      </c>
      <c r="I10" s="66">
        <v>63.596945379238925</v>
      </c>
      <c r="J10" s="66">
        <v>55.882352941176471</v>
      </c>
      <c r="K10" s="58"/>
      <c r="L10" s="58"/>
      <c r="N10" s="58"/>
      <c r="O10" s="58"/>
      <c r="P10" s="58"/>
      <c r="Q10" s="58"/>
      <c r="R10" s="58"/>
      <c r="S10" s="58"/>
      <c r="T10" s="58"/>
      <c r="U10" s="58"/>
    </row>
    <row r="11" spans="1:22" ht="15" customHeight="1" x14ac:dyDescent="0.2">
      <c r="A11" t="s">
        <v>117</v>
      </c>
      <c r="B11" s="205">
        <v>7</v>
      </c>
      <c r="C11" s="205">
        <v>28.4</v>
      </c>
      <c r="D11" s="205">
        <v>124.5</v>
      </c>
      <c r="E11" s="205">
        <v>0</v>
      </c>
      <c r="F11" s="205">
        <v>7.4</v>
      </c>
      <c r="G11" s="205">
        <v>380.1</v>
      </c>
      <c r="H11" s="205">
        <v>547.40000000000009</v>
      </c>
      <c r="I11" s="66">
        <v>61.98392400438437</v>
      </c>
      <c r="J11" s="66">
        <v>54.802259887005647</v>
      </c>
      <c r="K11" s="58"/>
      <c r="L11" s="58"/>
      <c r="N11" s="58"/>
      <c r="O11" s="58"/>
      <c r="P11" s="58"/>
      <c r="Q11" s="58"/>
      <c r="R11" s="58"/>
      <c r="S11" s="58"/>
      <c r="T11" s="58"/>
      <c r="U11" s="58"/>
    </row>
    <row r="12" spans="1:22" ht="15" customHeight="1" x14ac:dyDescent="0.2">
      <c r="A12" t="s">
        <v>118</v>
      </c>
      <c r="B12" s="205">
        <v>7</v>
      </c>
      <c r="C12" s="205">
        <v>40.6</v>
      </c>
      <c r="D12" s="205">
        <v>181</v>
      </c>
      <c r="E12" s="205">
        <v>0</v>
      </c>
      <c r="F12" s="205">
        <v>8</v>
      </c>
      <c r="G12" s="205">
        <v>438.18</v>
      </c>
      <c r="H12" s="205">
        <v>674.78</v>
      </c>
      <c r="I12" s="66">
        <v>67.558315302765351</v>
      </c>
      <c r="J12" s="66">
        <v>55.882352941176471</v>
      </c>
      <c r="K12" s="58"/>
      <c r="L12" s="58"/>
      <c r="N12" s="58"/>
      <c r="O12" s="58"/>
      <c r="P12" s="58"/>
      <c r="Q12" s="58"/>
      <c r="R12" s="58"/>
      <c r="S12" s="58"/>
      <c r="T12" s="58"/>
      <c r="U12" s="58"/>
    </row>
    <row r="13" spans="1:22" ht="20.100000000000001" customHeight="1" x14ac:dyDescent="0.2">
      <c r="A13" t="s">
        <v>119</v>
      </c>
      <c r="B13" s="205">
        <v>6</v>
      </c>
      <c r="C13" s="205">
        <v>21</v>
      </c>
      <c r="D13" s="205">
        <v>84.35</v>
      </c>
      <c r="E13" s="205">
        <v>0</v>
      </c>
      <c r="F13" s="205">
        <v>7.89</v>
      </c>
      <c r="G13" s="205">
        <v>380.21</v>
      </c>
      <c r="H13" s="205">
        <v>499.45</v>
      </c>
      <c r="I13" s="66">
        <v>63.521874061467607</v>
      </c>
      <c r="J13" s="66">
        <v>48.148148148148145</v>
      </c>
      <c r="K13" s="58"/>
      <c r="L13" s="58"/>
      <c r="N13" s="58"/>
      <c r="O13" s="58"/>
      <c r="P13" s="58"/>
      <c r="Q13" s="58"/>
      <c r="R13" s="58"/>
      <c r="S13" s="58"/>
      <c r="T13" s="58"/>
      <c r="U13" s="58"/>
    </row>
    <row r="14" spans="1:22" ht="15" customHeight="1" x14ac:dyDescent="0.2">
      <c r="A14" t="s">
        <v>120</v>
      </c>
      <c r="B14" s="205">
        <v>7</v>
      </c>
      <c r="C14" s="205">
        <v>32.4</v>
      </c>
      <c r="D14" s="205">
        <v>154.1</v>
      </c>
      <c r="E14" s="205">
        <v>0</v>
      </c>
      <c r="F14" s="205">
        <v>9.4</v>
      </c>
      <c r="G14" s="205">
        <v>498.43</v>
      </c>
      <c r="H14" s="205">
        <v>701.33</v>
      </c>
      <c r="I14" s="66">
        <v>66.991287981406742</v>
      </c>
      <c r="J14" s="66">
        <v>53.299492385786806</v>
      </c>
      <c r="K14" s="58"/>
      <c r="L14" s="58"/>
      <c r="N14" s="58"/>
      <c r="O14" s="58"/>
      <c r="P14" s="58"/>
      <c r="Q14" s="58"/>
      <c r="R14" s="58"/>
      <c r="S14" s="58"/>
      <c r="T14" s="58"/>
      <c r="U14" s="58"/>
    </row>
    <row r="15" spans="1:22" ht="15" customHeight="1" x14ac:dyDescent="0.2">
      <c r="A15" t="s">
        <v>121</v>
      </c>
      <c r="B15" s="205">
        <v>8</v>
      </c>
      <c r="C15" s="205">
        <v>31.09</v>
      </c>
      <c r="D15" s="205">
        <v>131.4</v>
      </c>
      <c r="E15" s="205">
        <v>0</v>
      </c>
      <c r="F15" s="205">
        <v>6.8</v>
      </c>
      <c r="G15" s="205">
        <v>623.17999999999995</v>
      </c>
      <c r="H15" s="205">
        <v>800.47</v>
      </c>
      <c r="I15" s="66">
        <v>67.968818319237457</v>
      </c>
      <c r="J15" s="66">
        <v>58.045535942696333</v>
      </c>
      <c r="K15" s="58"/>
      <c r="L15" s="58"/>
      <c r="N15" s="58" t="s">
        <v>40</v>
      </c>
      <c r="O15" s="58"/>
      <c r="P15" s="58"/>
      <c r="Q15" s="58"/>
      <c r="R15" s="58"/>
      <c r="S15" s="58"/>
      <c r="T15" s="58"/>
      <c r="U15" s="58"/>
    </row>
    <row r="16" spans="1:22" ht="15" customHeight="1" x14ac:dyDescent="0.2">
      <c r="A16" t="s">
        <v>122</v>
      </c>
      <c r="B16" s="205">
        <v>18</v>
      </c>
      <c r="C16" s="205">
        <v>66</v>
      </c>
      <c r="D16" s="205">
        <v>401.04</v>
      </c>
      <c r="E16" s="205">
        <v>0</v>
      </c>
      <c r="F16" s="205">
        <v>29.8</v>
      </c>
      <c r="G16" s="205">
        <v>1138.22</v>
      </c>
      <c r="H16" s="205">
        <v>1653.06</v>
      </c>
      <c r="I16" s="66">
        <v>64.409035364717553</v>
      </c>
      <c r="J16" s="66">
        <v>45.238095238095241</v>
      </c>
      <c r="K16" s="58"/>
      <c r="L16" s="58"/>
      <c r="N16" s="58"/>
      <c r="O16" s="58"/>
      <c r="P16" s="58"/>
      <c r="Q16" s="58"/>
      <c r="R16" s="58"/>
      <c r="S16" s="58"/>
      <c r="T16" s="58"/>
      <c r="U16" s="58"/>
    </row>
    <row r="17" spans="1:21" ht="15" customHeight="1" x14ac:dyDescent="0.2">
      <c r="A17" t="s">
        <v>123</v>
      </c>
      <c r="B17" s="205">
        <v>28.5</v>
      </c>
      <c r="C17" s="205">
        <v>111.9</v>
      </c>
      <c r="D17" s="205">
        <v>535.6</v>
      </c>
      <c r="E17" s="205">
        <v>0</v>
      </c>
      <c r="F17" s="205">
        <v>4.4000000000000004</v>
      </c>
      <c r="G17" s="205">
        <v>1756.01</v>
      </c>
      <c r="H17" s="205">
        <v>2436.41</v>
      </c>
      <c r="I17" s="66">
        <v>64.230158306688949</v>
      </c>
      <c r="J17" s="66">
        <v>64.672364672364665</v>
      </c>
      <c r="K17" s="58"/>
      <c r="L17" s="58"/>
      <c r="N17" s="58"/>
      <c r="O17" s="58"/>
      <c r="P17" s="58"/>
      <c r="Q17" s="58"/>
      <c r="R17" s="58"/>
      <c r="S17" s="58"/>
      <c r="T17" s="58"/>
      <c r="U17" s="58"/>
    </row>
    <row r="18" spans="1:21" ht="20.100000000000001" customHeight="1" x14ac:dyDescent="0.2">
      <c r="A18" t="s">
        <v>124</v>
      </c>
      <c r="B18" s="205">
        <v>21.97</v>
      </c>
      <c r="C18" s="205">
        <v>60.57</v>
      </c>
      <c r="D18" s="205">
        <v>256.19</v>
      </c>
      <c r="E18" s="205">
        <v>0</v>
      </c>
      <c r="F18" s="205">
        <v>17.7</v>
      </c>
      <c r="G18" s="205">
        <v>840.61</v>
      </c>
      <c r="H18" s="205">
        <v>1197.04</v>
      </c>
      <c r="I18" s="66">
        <v>62.671255764218415</v>
      </c>
      <c r="J18" s="66">
        <v>48.182699297310393</v>
      </c>
      <c r="K18" s="58"/>
      <c r="L18" s="58"/>
      <c r="N18" s="58"/>
      <c r="O18" s="58"/>
      <c r="P18" s="58"/>
      <c r="Q18" s="58"/>
      <c r="R18" s="58"/>
      <c r="S18" s="58"/>
      <c r="T18" s="58"/>
      <c r="U18" s="58"/>
    </row>
    <row r="19" spans="1:21" ht="15" customHeight="1" x14ac:dyDescent="0.2">
      <c r="A19" t="s">
        <v>125</v>
      </c>
      <c r="B19" s="205">
        <v>6</v>
      </c>
      <c r="C19" s="205">
        <v>19.600000000000001</v>
      </c>
      <c r="D19" s="205">
        <v>108.4</v>
      </c>
      <c r="E19" s="205">
        <v>0</v>
      </c>
      <c r="F19" s="205">
        <v>15.6</v>
      </c>
      <c r="G19" s="205">
        <v>211.94</v>
      </c>
      <c r="H19" s="205">
        <v>361.53999999999996</v>
      </c>
      <c r="I19" s="66">
        <v>64.208662941859814</v>
      </c>
      <c r="J19" s="66">
        <v>66.40625</v>
      </c>
      <c r="K19" s="58"/>
      <c r="L19" s="58"/>
      <c r="N19" s="58"/>
      <c r="O19" s="58"/>
      <c r="P19" s="58"/>
      <c r="Q19" s="58"/>
      <c r="R19" s="58"/>
      <c r="S19" s="58"/>
      <c r="T19" s="58"/>
      <c r="U19" s="58"/>
    </row>
    <row r="20" spans="1:21" ht="15" customHeight="1" x14ac:dyDescent="0.2">
      <c r="A20" t="s">
        <v>126</v>
      </c>
      <c r="B20" s="205">
        <v>5.65</v>
      </c>
      <c r="C20" s="205">
        <v>21.59</v>
      </c>
      <c r="D20" s="205">
        <v>106.04</v>
      </c>
      <c r="E20" s="205">
        <v>0</v>
      </c>
      <c r="F20" s="205">
        <v>3.67</v>
      </c>
      <c r="G20" s="205">
        <v>343.34</v>
      </c>
      <c r="H20" s="205">
        <v>480.28999999999996</v>
      </c>
      <c r="I20" s="66">
        <v>64.207041579045992</v>
      </c>
      <c r="J20" s="66">
        <v>62.995594713656388</v>
      </c>
      <c r="K20" s="58"/>
      <c r="L20" s="58"/>
      <c r="N20" s="58"/>
      <c r="O20" s="58"/>
      <c r="P20" s="58"/>
      <c r="Q20" s="58"/>
      <c r="R20" s="58"/>
      <c r="S20" s="58"/>
      <c r="T20" s="58"/>
      <c r="U20" s="58"/>
    </row>
    <row r="21" spans="1:21" ht="15" customHeight="1" x14ac:dyDescent="0.2">
      <c r="A21" t="s">
        <v>127</v>
      </c>
      <c r="B21" s="205">
        <v>8</v>
      </c>
      <c r="C21" s="205">
        <v>25</v>
      </c>
      <c r="D21" s="205">
        <v>155.5</v>
      </c>
      <c r="E21" s="205">
        <v>0</v>
      </c>
      <c r="F21" s="205">
        <v>0</v>
      </c>
      <c r="G21" s="205">
        <v>259.18</v>
      </c>
      <c r="H21" s="205">
        <v>447.68</v>
      </c>
      <c r="I21" s="66">
        <v>68.146890636168692</v>
      </c>
      <c r="J21" s="66">
        <v>68.484848484848499</v>
      </c>
      <c r="K21" s="58"/>
      <c r="L21" s="58"/>
      <c r="N21" s="58"/>
      <c r="O21" s="58"/>
      <c r="P21" s="58"/>
      <c r="Q21" s="58"/>
      <c r="R21" s="58"/>
      <c r="S21" s="58"/>
      <c r="T21" s="58"/>
      <c r="U21" s="58"/>
    </row>
    <row r="22" spans="1:21" ht="15" customHeight="1" x14ac:dyDescent="0.2">
      <c r="A22" t="s">
        <v>200</v>
      </c>
      <c r="B22" s="66">
        <v>3</v>
      </c>
      <c r="C22" s="66">
        <v>7</v>
      </c>
      <c r="D22" s="66">
        <v>33.1</v>
      </c>
      <c r="E22" s="66">
        <v>0</v>
      </c>
      <c r="F22" s="66">
        <v>4.8</v>
      </c>
      <c r="G22" s="66">
        <v>98.6</v>
      </c>
      <c r="H22" s="66">
        <v>146.5</v>
      </c>
      <c r="I22" s="66">
        <v>65.73378839590444</v>
      </c>
      <c r="J22" s="66" t="s">
        <v>462</v>
      </c>
    </row>
    <row r="23" spans="1:21" ht="20.100000000000001" customHeight="1" x14ac:dyDescent="0.2">
      <c r="A23" t="s">
        <v>128</v>
      </c>
      <c r="B23" s="205">
        <v>7.5</v>
      </c>
      <c r="C23" s="205">
        <v>27.5</v>
      </c>
      <c r="D23" s="205">
        <v>122.5</v>
      </c>
      <c r="E23" s="205">
        <v>0</v>
      </c>
      <c r="F23" s="205">
        <v>22.7</v>
      </c>
      <c r="G23" s="205">
        <v>483.1</v>
      </c>
      <c r="H23" s="205">
        <v>663.3</v>
      </c>
      <c r="I23" s="66">
        <v>66.154078094376615</v>
      </c>
      <c r="J23" s="66">
        <v>63.428571428571423</v>
      </c>
      <c r="K23" s="58"/>
      <c r="L23" s="58"/>
      <c r="N23" s="58"/>
      <c r="O23" s="58"/>
      <c r="P23" s="58"/>
      <c r="Q23" s="58"/>
      <c r="R23" s="58"/>
      <c r="S23" s="58"/>
      <c r="T23" s="58"/>
      <c r="U23" s="58"/>
    </row>
    <row r="24" spans="1:21" ht="15" customHeight="1" x14ac:dyDescent="0.2">
      <c r="A24" t="s">
        <v>129</v>
      </c>
      <c r="B24" s="205">
        <v>19</v>
      </c>
      <c r="C24" s="205">
        <v>88.6</v>
      </c>
      <c r="D24" s="205">
        <v>392.4</v>
      </c>
      <c r="E24" s="205">
        <v>0</v>
      </c>
      <c r="F24" s="205">
        <v>41.9</v>
      </c>
      <c r="G24" s="205">
        <v>1122.6300000000001</v>
      </c>
      <c r="H24" s="205">
        <v>1664.5300000000002</v>
      </c>
      <c r="I24" s="66">
        <v>64.805680882891863</v>
      </c>
      <c r="J24" s="66">
        <v>49.814126394052053</v>
      </c>
      <c r="K24" s="58"/>
      <c r="L24" s="58"/>
      <c r="N24" s="58"/>
      <c r="O24" s="58"/>
      <c r="P24" s="58"/>
      <c r="Q24" s="58"/>
      <c r="R24" s="58"/>
      <c r="S24" s="58"/>
      <c r="T24" s="58"/>
      <c r="U24" s="58"/>
    </row>
    <row r="25" spans="1:21" ht="15" customHeight="1" x14ac:dyDescent="0.2">
      <c r="A25" t="s">
        <v>130</v>
      </c>
      <c r="B25" s="205">
        <v>3</v>
      </c>
      <c r="C25" s="205">
        <v>5</v>
      </c>
      <c r="D25" s="205">
        <v>35.880000000000003</v>
      </c>
      <c r="E25" s="205">
        <v>0</v>
      </c>
      <c r="F25" s="205">
        <v>0</v>
      </c>
      <c r="G25" s="205">
        <v>85.62</v>
      </c>
      <c r="H25" s="205">
        <v>129.5</v>
      </c>
      <c r="I25" s="66">
        <v>68.270270270270274</v>
      </c>
      <c r="J25" s="66" t="s">
        <v>462</v>
      </c>
      <c r="K25" s="58"/>
      <c r="L25" s="58"/>
      <c r="N25" s="58"/>
      <c r="O25" s="58"/>
      <c r="P25" s="58"/>
      <c r="Q25" s="58"/>
      <c r="R25" s="58"/>
      <c r="S25" s="58"/>
      <c r="T25" s="58"/>
      <c r="U25" s="58"/>
    </row>
    <row r="26" spans="1:21" ht="15" customHeight="1" x14ac:dyDescent="0.2">
      <c r="A26" t="s">
        <v>221</v>
      </c>
      <c r="B26" s="205">
        <v>8.5</v>
      </c>
      <c r="C26" s="205">
        <v>27</v>
      </c>
      <c r="D26" s="205">
        <v>160.19999999999999</v>
      </c>
      <c r="E26" s="205">
        <v>0</v>
      </c>
      <c r="F26" s="205">
        <v>7.6</v>
      </c>
      <c r="G26" s="205">
        <v>451.05</v>
      </c>
      <c r="H26" s="205">
        <v>654.35</v>
      </c>
      <c r="I26" s="66">
        <v>65.276992435241084</v>
      </c>
      <c r="J26" s="66">
        <v>49.295774647887328</v>
      </c>
      <c r="K26" s="58"/>
      <c r="L26" s="58"/>
      <c r="N26" s="58"/>
      <c r="O26" s="58"/>
      <c r="P26" s="58"/>
      <c r="Q26" s="58"/>
      <c r="R26" s="58"/>
      <c r="S26" s="58"/>
      <c r="T26" s="58"/>
      <c r="U26" s="58"/>
    </row>
    <row r="27" spans="1:21" ht="15" customHeight="1" x14ac:dyDescent="0.2">
      <c r="A27" t="s">
        <v>131</v>
      </c>
      <c r="B27" s="205">
        <v>11</v>
      </c>
      <c r="C27" s="205">
        <v>37.799999999999997</v>
      </c>
      <c r="D27" s="205">
        <v>160.80000000000001</v>
      </c>
      <c r="E27" s="205">
        <v>0</v>
      </c>
      <c r="F27" s="205">
        <v>8.9</v>
      </c>
      <c r="G27" s="205">
        <v>621.30999999999995</v>
      </c>
      <c r="H27" s="205">
        <v>839.81</v>
      </c>
      <c r="I27" s="66">
        <v>68.467867731986999</v>
      </c>
      <c r="J27" s="66">
        <v>65.573770491803288</v>
      </c>
      <c r="K27" s="58"/>
      <c r="L27" s="58"/>
      <c r="N27" s="58"/>
      <c r="O27" s="58"/>
      <c r="P27" s="58"/>
      <c r="Q27" s="58"/>
      <c r="R27" s="58"/>
      <c r="S27" s="58"/>
      <c r="T27" s="58"/>
      <c r="U27" s="58"/>
    </row>
    <row r="28" spans="1:21" ht="20.100000000000001" customHeight="1" x14ac:dyDescent="0.2">
      <c r="A28" t="s">
        <v>132</v>
      </c>
      <c r="B28" s="205">
        <v>9</v>
      </c>
      <c r="C28" s="205">
        <v>21.85</v>
      </c>
      <c r="D28" s="205">
        <v>105.91</v>
      </c>
      <c r="E28" s="205">
        <v>2</v>
      </c>
      <c r="F28" s="205">
        <v>9.41</v>
      </c>
      <c r="G28" s="205">
        <v>363.64</v>
      </c>
      <c r="H28" s="205">
        <v>511.80999999999995</v>
      </c>
      <c r="I28" s="66">
        <v>66.264824837341976</v>
      </c>
      <c r="J28" s="66">
        <v>61.102106969205835</v>
      </c>
      <c r="K28" s="58"/>
      <c r="L28" s="58"/>
      <c r="N28" s="58"/>
      <c r="O28" s="58"/>
      <c r="P28" s="58"/>
      <c r="Q28" s="58"/>
      <c r="R28" s="58"/>
      <c r="S28" s="58"/>
      <c r="T28" s="58"/>
      <c r="U28" s="58"/>
    </row>
    <row r="29" spans="1:21" ht="15" customHeight="1" x14ac:dyDescent="0.2">
      <c r="A29" t="s">
        <v>133</v>
      </c>
      <c r="B29" s="205">
        <v>4.4000000000000004</v>
      </c>
      <c r="C29" s="205">
        <v>6.9</v>
      </c>
      <c r="D29" s="205">
        <v>33.79</v>
      </c>
      <c r="E29" s="205">
        <v>0</v>
      </c>
      <c r="F29" s="205">
        <v>5.53</v>
      </c>
      <c r="G29" s="205">
        <v>106.51</v>
      </c>
      <c r="H29" s="205">
        <v>157.13</v>
      </c>
      <c r="I29" s="66">
        <v>62.903328454146255</v>
      </c>
      <c r="J29" s="66">
        <v>44.247787610619469</v>
      </c>
      <c r="K29" s="58"/>
      <c r="L29" s="58"/>
      <c r="N29" s="58"/>
      <c r="O29" s="58"/>
      <c r="P29" s="58"/>
      <c r="Q29" s="58"/>
      <c r="R29" s="58"/>
      <c r="S29" s="58"/>
      <c r="T29" s="58"/>
      <c r="U29" s="58"/>
    </row>
    <row r="30" spans="1:21" ht="15" customHeight="1" x14ac:dyDescent="0.2">
      <c r="A30" t="s">
        <v>134</v>
      </c>
      <c r="B30" s="205">
        <v>8</v>
      </c>
      <c r="C30" s="205">
        <v>30</v>
      </c>
      <c r="D30" s="205">
        <v>137.19999999999999</v>
      </c>
      <c r="E30" s="205">
        <v>0</v>
      </c>
      <c r="F30" s="205">
        <v>0</v>
      </c>
      <c r="G30" s="205">
        <v>361.6</v>
      </c>
      <c r="H30" s="205">
        <v>536.79999999999995</v>
      </c>
      <c r="I30" s="66">
        <v>65.275707898658723</v>
      </c>
      <c r="J30" s="66">
        <v>44.736842105263158</v>
      </c>
      <c r="K30" s="58"/>
      <c r="L30" s="58"/>
      <c r="N30" s="58"/>
      <c r="O30" s="58"/>
      <c r="P30" s="58"/>
      <c r="Q30" s="58"/>
      <c r="R30" s="58"/>
      <c r="S30" s="58"/>
      <c r="T30" s="58"/>
      <c r="U30" s="58"/>
    </row>
    <row r="31" spans="1:21" ht="15" customHeight="1" x14ac:dyDescent="0.2">
      <c r="A31" t="s">
        <v>135</v>
      </c>
      <c r="B31" s="205">
        <v>16</v>
      </c>
      <c r="C31" s="205">
        <v>81.709999999999994</v>
      </c>
      <c r="D31" s="205">
        <v>306.39999999999998</v>
      </c>
      <c r="E31" s="205">
        <v>0</v>
      </c>
      <c r="F31" s="205">
        <v>0</v>
      </c>
      <c r="G31" s="205">
        <v>1244.7</v>
      </c>
      <c r="H31" s="205">
        <v>1648.81</v>
      </c>
      <c r="I31" s="66">
        <v>65.872356426756255</v>
      </c>
      <c r="J31" s="66">
        <v>57.83440794186879</v>
      </c>
      <c r="K31" s="58"/>
      <c r="L31" s="58"/>
      <c r="N31" s="58"/>
      <c r="O31" s="58"/>
      <c r="P31" s="58"/>
      <c r="Q31" s="58"/>
      <c r="R31" s="58"/>
      <c r="S31" s="58"/>
      <c r="T31" s="58"/>
      <c r="U31" s="58"/>
    </row>
    <row r="32" spans="1:21" ht="15" customHeight="1" x14ac:dyDescent="0.2">
      <c r="A32" t="s">
        <v>136</v>
      </c>
      <c r="B32" s="205">
        <v>7</v>
      </c>
      <c r="C32" s="205">
        <v>21.2</v>
      </c>
      <c r="D32" s="205">
        <v>85.2</v>
      </c>
      <c r="E32" s="205">
        <v>0</v>
      </c>
      <c r="F32" s="205">
        <v>15</v>
      </c>
      <c r="G32" s="205">
        <v>354</v>
      </c>
      <c r="H32" s="205">
        <v>482.4</v>
      </c>
      <c r="I32" s="66">
        <v>63.72305140961857</v>
      </c>
      <c r="J32" s="66">
        <v>40.425531914893618</v>
      </c>
      <c r="K32" s="58"/>
      <c r="L32" s="58"/>
      <c r="N32" s="58"/>
      <c r="O32" s="58"/>
      <c r="P32" s="58"/>
      <c r="Q32" s="58"/>
      <c r="R32" s="58"/>
      <c r="S32" s="58"/>
      <c r="T32" s="58"/>
      <c r="U32" s="58"/>
    </row>
    <row r="33" spans="1:21" ht="20.100000000000001" customHeight="1" x14ac:dyDescent="0.2">
      <c r="A33" t="s">
        <v>137</v>
      </c>
      <c r="B33" s="205">
        <v>4.8</v>
      </c>
      <c r="C33" s="205">
        <v>24.6</v>
      </c>
      <c r="D33" s="205">
        <v>129.78</v>
      </c>
      <c r="E33" s="205">
        <v>0</v>
      </c>
      <c r="F33" s="205">
        <v>2</v>
      </c>
      <c r="G33" s="205">
        <v>265.2</v>
      </c>
      <c r="H33" s="205">
        <v>426.38</v>
      </c>
      <c r="I33" s="66">
        <v>70.19090951733196</v>
      </c>
      <c r="J33" s="66">
        <v>57.823129251700678</v>
      </c>
      <c r="K33" s="58"/>
      <c r="L33" s="58"/>
      <c r="N33" s="58"/>
      <c r="O33" s="58"/>
      <c r="P33" s="58"/>
      <c r="Q33" s="58"/>
      <c r="R33" s="58"/>
      <c r="S33" s="58"/>
      <c r="T33" s="58"/>
      <c r="U33" s="58"/>
    </row>
    <row r="34" spans="1:21" ht="15" customHeight="1" x14ac:dyDescent="0.2">
      <c r="A34" t="s">
        <v>138</v>
      </c>
      <c r="B34" s="205">
        <v>12</v>
      </c>
      <c r="C34" s="205">
        <v>27.65</v>
      </c>
      <c r="D34" s="205">
        <v>125.85</v>
      </c>
      <c r="E34" s="205">
        <v>0</v>
      </c>
      <c r="F34" s="205">
        <v>24.63</v>
      </c>
      <c r="G34" s="205">
        <v>690.47</v>
      </c>
      <c r="H34" s="205">
        <v>880.6</v>
      </c>
      <c r="I34" s="66">
        <v>65.077220077220076</v>
      </c>
      <c r="J34" s="66">
        <v>62.168978562421188</v>
      </c>
      <c r="K34" s="58"/>
      <c r="L34" s="58"/>
      <c r="N34" s="58"/>
      <c r="O34" s="58"/>
      <c r="P34" s="58"/>
      <c r="Q34" s="58"/>
      <c r="R34" s="58"/>
      <c r="S34" s="58"/>
      <c r="T34" s="58"/>
      <c r="U34" s="58"/>
    </row>
    <row r="35" spans="1:21" ht="20.100000000000001" customHeight="1" x14ac:dyDescent="0.2">
      <c r="A35" t="s">
        <v>139</v>
      </c>
      <c r="B35" s="205">
        <v>323.56</v>
      </c>
      <c r="C35" s="205">
        <v>1163.5</v>
      </c>
      <c r="D35" s="205">
        <v>5329.0999999999995</v>
      </c>
      <c r="E35" s="205">
        <v>2</v>
      </c>
      <c r="F35" s="205">
        <v>317.91999999999996</v>
      </c>
      <c r="G35" s="205">
        <v>17686.130000000005</v>
      </c>
      <c r="H35" s="205">
        <v>24822.210000000006</v>
      </c>
      <c r="I35" s="66">
        <v>65.18488885558537</v>
      </c>
      <c r="J35" s="66">
        <v>54.894220811534176</v>
      </c>
      <c r="K35" s="58"/>
      <c r="L35" s="58"/>
      <c r="N35" s="58"/>
      <c r="O35" s="58"/>
      <c r="P35" s="58"/>
      <c r="Q35" s="58"/>
      <c r="R35" s="58"/>
      <c r="S35" s="58"/>
      <c r="T35" s="58"/>
      <c r="U35" s="58"/>
    </row>
    <row r="36" spans="1:21" ht="20.100000000000001" customHeight="1" x14ac:dyDescent="0.2">
      <c r="A36" t="s">
        <v>31</v>
      </c>
      <c r="B36" s="66">
        <v>0.8</v>
      </c>
      <c r="C36" s="66">
        <v>2.8</v>
      </c>
      <c r="D36" s="66">
        <v>20.05</v>
      </c>
      <c r="E36" s="66">
        <v>0</v>
      </c>
      <c r="F36" s="66">
        <v>1</v>
      </c>
      <c r="G36" s="66">
        <v>26.9</v>
      </c>
      <c r="H36" s="66">
        <v>51.55</v>
      </c>
      <c r="I36" s="66">
        <v>64.500484966052383</v>
      </c>
      <c r="J36" s="66" t="s">
        <v>462</v>
      </c>
      <c r="K36" s="58"/>
      <c r="L36" s="58"/>
      <c r="N36" s="58"/>
      <c r="O36" s="58"/>
      <c r="P36" s="58"/>
      <c r="Q36" s="58"/>
      <c r="R36" s="58"/>
      <c r="S36" s="58"/>
      <c r="T36" s="58"/>
      <c r="U36" s="58"/>
    </row>
    <row r="37" spans="1:21" x14ac:dyDescent="0.2">
      <c r="A37" s="31"/>
      <c r="B37" s="32"/>
      <c r="I37" t="s">
        <v>215</v>
      </c>
      <c r="J37" t="s">
        <v>215</v>
      </c>
    </row>
    <row r="39" spans="1:21" x14ac:dyDescent="0.2">
      <c r="A39" s="25"/>
      <c r="B39" s="25"/>
      <c r="H39" s="5"/>
    </row>
    <row r="40" spans="1:21" x14ac:dyDescent="0.2">
      <c r="H40" s="5" t="s">
        <v>40</v>
      </c>
    </row>
    <row r="41" spans="1:21" x14ac:dyDescent="0.2">
      <c r="A41" s="32"/>
      <c r="B41" s="32"/>
    </row>
  </sheetData>
  <phoneticPr fontId="5" type="noConversion"/>
  <hyperlinks>
    <hyperlink ref="H1" location="Contents!A1" display="Return to contents" xr:uid="{74719074-1A69-4126-8CA3-D14BDF64A131}"/>
  </hyperlinks>
  <pageMargins left="0.75" right="0.75" top="1" bottom="1" header="0.5" footer="0.5"/>
  <pageSetup paperSize="9" scale="85" orientation="portrait" r:id="rId1"/>
  <headerFooter alignWithMargins="0"/>
  <tableParts count="1">
    <tablePart r:id="rId2"/>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9">
    <pageSetUpPr fitToPage="1"/>
  </sheetPr>
  <dimension ref="A1:L113"/>
  <sheetViews>
    <sheetView showGridLines="0" workbookViewId="0"/>
  </sheetViews>
  <sheetFormatPr defaultRowHeight="15" x14ac:dyDescent="0.2"/>
  <cols>
    <col min="1" max="1" width="25.88671875" customWidth="1"/>
    <col min="2" max="2" width="11.88671875" customWidth="1"/>
    <col min="6" max="6" width="9.109375" customWidth="1"/>
    <col min="7" max="7" width="9.109375" style="249" customWidth="1"/>
    <col min="8" max="8" width="9.21875" style="249"/>
    <col min="9" max="9" width="10.6640625" customWidth="1"/>
    <col min="13" max="13" width="2.33203125" customWidth="1"/>
  </cols>
  <sheetData>
    <row r="1" spans="1:12" ht="19.5" x14ac:dyDescent="0.3">
      <c r="A1" s="175" t="s">
        <v>988</v>
      </c>
      <c r="L1" s="43" t="s">
        <v>7</v>
      </c>
    </row>
    <row r="2" spans="1:12" x14ac:dyDescent="0.2">
      <c r="A2" s="128" t="s">
        <v>913</v>
      </c>
      <c r="J2" s="26"/>
    </row>
    <row r="3" spans="1:12" ht="39.950000000000003" customHeight="1" x14ac:dyDescent="0.25">
      <c r="A3" s="160" t="s">
        <v>1041</v>
      </c>
      <c r="J3" s="26"/>
    </row>
    <row r="4" spans="1:12" ht="15" customHeight="1" x14ac:dyDescent="0.2">
      <c r="A4" s="14" t="s">
        <v>208</v>
      </c>
      <c r="B4" s="11" t="s">
        <v>64</v>
      </c>
      <c r="C4" s="11" t="s">
        <v>65</v>
      </c>
      <c r="D4" s="11" t="s">
        <v>612</v>
      </c>
      <c r="G4" s="260"/>
    </row>
    <row r="5" spans="1:12" ht="15" customHeight="1" x14ac:dyDescent="0.2">
      <c r="A5" t="s">
        <v>111</v>
      </c>
      <c r="B5" s="205">
        <v>584</v>
      </c>
      <c r="C5" s="66">
        <v>283</v>
      </c>
      <c r="D5" s="5">
        <v>867</v>
      </c>
      <c r="G5" s="260"/>
    </row>
    <row r="6" spans="1:12" ht="15" customHeight="1" x14ac:dyDescent="0.2">
      <c r="A6" t="s">
        <v>112</v>
      </c>
      <c r="B6" s="205">
        <v>927</v>
      </c>
      <c r="C6" s="66">
        <v>464</v>
      </c>
      <c r="D6" s="5">
        <v>1391</v>
      </c>
      <c r="G6" s="260"/>
    </row>
    <row r="7" spans="1:12" ht="15" customHeight="1" x14ac:dyDescent="0.2">
      <c r="A7" t="s">
        <v>113</v>
      </c>
      <c r="B7" s="205">
        <v>370</v>
      </c>
      <c r="C7" s="66">
        <v>212</v>
      </c>
      <c r="D7" s="5">
        <v>582</v>
      </c>
      <c r="G7" s="260"/>
    </row>
    <row r="8" spans="1:12" ht="15" customHeight="1" x14ac:dyDescent="0.2">
      <c r="A8" t="s">
        <v>218</v>
      </c>
      <c r="B8" s="205">
        <v>293</v>
      </c>
      <c r="C8" s="66">
        <v>153</v>
      </c>
      <c r="D8" s="5">
        <v>446</v>
      </c>
      <c r="G8" s="260"/>
    </row>
    <row r="9" spans="1:12" ht="15.95" customHeight="1" x14ac:dyDescent="0.2">
      <c r="A9" t="s">
        <v>219</v>
      </c>
      <c r="B9" s="205">
        <v>1231</v>
      </c>
      <c r="C9" s="66">
        <v>636</v>
      </c>
      <c r="D9" s="5">
        <v>1867</v>
      </c>
      <c r="G9" s="260"/>
    </row>
    <row r="10" spans="1:12" ht="20.100000000000001" customHeight="1" x14ac:dyDescent="0.2">
      <c r="A10" t="s">
        <v>114</v>
      </c>
      <c r="B10" s="205">
        <v>166</v>
      </c>
      <c r="C10" s="66">
        <v>68</v>
      </c>
      <c r="D10" s="5">
        <v>234</v>
      </c>
      <c r="G10" s="260"/>
    </row>
    <row r="11" spans="1:12" ht="15" customHeight="1" x14ac:dyDescent="0.2">
      <c r="A11" t="s">
        <v>220</v>
      </c>
      <c r="B11" s="205">
        <v>461</v>
      </c>
      <c r="C11" s="66">
        <v>243</v>
      </c>
      <c r="D11" s="5">
        <v>704</v>
      </c>
      <c r="G11" s="260"/>
    </row>
    <row r="12" spans="1:12" ht="15" customHeight="1" x14ac:dyDescent="0.2">
      <c r="A12" t="s">
        <v>116</v>
      </c>
      <c r="B12" s="205">
        <v>425</v>
      </c>
      <c r="C12" s="66">
        <v>228</v>
      </c>
      <c r="D12" s="5">
        <v>653</v>
      </c>
      <c r="G12" s="260"/>
    </row>
    <row r="13" spans="1:12" ht="15" customHeight="1" x14ac:dyDescent="0.2">
      <c r="A13" t="s">
        <v>117</v>
      </c>
      <c r="B13" s="205">
        <v>372</v>
      </c>
      <c r="C13" s="66">
        <v>215</v>
      </c>
      <c r="D13" s="5">
        <v>587</v>
      </c>
      <c r="G13" s="260"/>
    </row>
    <row r="14" spans="1:12" ht="15" customHeight="1" x14ac:dyDescent="0.2">
      <c r="A14" t="s">
        <v>118</v>
      </c>
      <c r="B14" s="205">
        <v>502</v>
      </c>
      <c r="C14" s="66">
        <v>225</v>
      </c>
      <c r="D14" s="5">
        <v>727</v>
      </c>
      <c r="G14" s="260"/>
    </row>
    <row r="15" spans="1:12" ht="20.100000000000001" customHeight="1" x14ac:dyDescent="0.2">
      <c r="A15" t="s">
        <v>119</v>
      </c>
      <c r="B15" s="205">
        <v>354</v>
      </c>
      <c r="C15" s="66">
        <v>186</v>
      </c>
      <c r="D15" s="5">
        <v>540</v>
      </c>
      <c r="G15" s="260"/>
    </row>
    <row r="16" spans="1:12" ht="15" customHeight="1" x14ac:dyDescent="0.2">
      <c r="A16" t="s">
        <v>120</v>
      </c>
      <c r="B16" s="205">
        <v>504</v>
      </c>
      <c r="C16" s="66">
        <v>236</v>
      </c>
      <c r="D16" s="5">
        <v>740</v>
      </c>
      <c r="G16" s="260"/>
    </row>
    <row r="17" spans="1:7" ht="15" customHeight="1" x14ac:dyDescent="0.2">
      <c r="A17" t="s">
        <v>121</v>
      </c>
      <c r="B17" s="205">
        <v>585</v>
      </c>
      <c r="C17" s="66">
        <v>259</v>
      </c>
      <c r="D17" s="5">
        <v>844</v>
      </c>
      <c r="G17" s="260"/>
    </row>
    <row r="18" spans="1:7" ht="15" customHeight="1" x14ac:dyDescent="0.2">
      <c r="A18" t="s">
        <v>122</v>
      </c>
      <c r="B18" s="205">
        <v>1137</v>
      </c>
      <c r="C18" s="66">
        <v>608</v>
      </c>
      <c r="D18" s="5">
        <v>1745</v>
      </c>
      <c r="G18" s="260"/>
    </row>
    <row r="19" spans="1:7" ht="15" customHeight="1" x14ac:dyDescent="0.2">
      <c r="A19" t="s">
        <v>123</v>
      </c>
      <c r="B19" s="205">
        <v>1658</v>
      </c>
      <c r="C19" s="66">
        <v>893</v>
      </c>
      <c r="D19" s="5">
        <v>2551</v>
      </c>
      <c r="G19" s="260"/>
    </row>
    <row r="20" spans="1:7" ht="20.100000000000001" customHeight="1" x14ac:dyDescent="0.2">
      <c r="A20" t="s">
        <v>124</v>
      </c>
      <c r="B20" s="205">
        <v>844</v>
      </c>
      <c r="C20" s="66">
        <v>474</v>
      </c>
      <c r="D20" s="5">
        <v>1318</v>
      </c>
      <c r="G20" s="260"/>
    </row>
    <row r="21" spans="1:7" ht="15" customHeight="1" x14ac:dyDescent="0.2">
      <c r="A21" t="s">
        <v>125</v>
      </c>
      <c r="B21" s="205">
        <v>253</v>
      </c>
      <c r="C21" s="66">
        <v>135</v>
      </c>
      <c r="D21" s="5">
        <v>388</v>
      </c>
      <c r="G21" s="260"/>
    </row>
    <row r="22" spans="1:7" ht="15" customHeight="1" x14ac:dyDescent="0.2">
      <c r="A22" t="s">
        <v>126</v>
      </c>
      <c r="B22" s="205">
        <v>330</v>
      </c>
      <c r="C22" s="66">
        <v>176</v>
      </c>
      <c r="D22" s="5">
        <v>506</v>
      </c>
      <c r="G22" s="260"/>
    </row>
    <row r="23" spans="1:7" ht="15" customHeight="1" x14ac:dyDescent="0.2">
      <c r="A23" t="s">
        <v>127</v>
      </c>
      <c r="B23" s="205">
        <v>343</v>
      </c>
      <c r="C23" s="66">
        <v>147</v>
      </c>
      <c r="D23" s="5">
        <v>490</v>
      </c>
      <c r="G23" s="260"/>
    </row>
    <row r="24" spans="1:7" ht="15" customHeight="1" x14ac:dyDescent="0.2">
      <c r="A24" t="s">
        <v>200</v>
      </c>
      <c r="B24" s="205">
        <v>112</v>
      </c>
      <c r="C24" s="66">
        <v>56</v>
      </c>
      <c r="D24" s="5">
        <v>168</v>
      </c>
      <c r="G24" s="260"/>
    </row>
    <row r="25" spans="1:7" ht="20.100000000000001" customHeight="1" x14ac:dyDescent="0.2">
      <c r="A25" t="s">
        <v>128</v>
      </c>
      <c r="B25" s="205">
        <v>474</v>
      </c>
      <c r="C25" s="66">
        <v>231</v>
      </c>
      <c r="D25" s="5">
        <v>705</v>
      </c>
      <c r="G25" s="260"/>
    </row>
    <row r="26" spans="1:7" ht="15" customHeight="1" x14ac:dyDescent="0.2">
      <c r="A26" t="s">
        <v>129</v>
      </c>
      <c r="B26" s="205">
        <v>1167</v>
      </c>
      <c r="C26" s="66">
        <v>607</v>
      </c>
      <c r="D26" s="5">
        <v>1774</v>
      </c>
      <c r="G26" s="260"/>
    </row>
    <row r="27" spans="1:7" ht="15" customHeight="1" x14ac:dyDescent="0.2">
      <c r="A27" t="s">
        <v>130</v>
      </c>
      <c r="B27" s="205">
        <v>105</v>
      </c>
      <c r="C27" s="66">
        <v>45</v>
      </c>
      <c r="D27" s="5">
        <v>150</v>
      </c>
      <c r="G27" s="260"/>
    </row>
    <row r="28" spans="1:7" ht="15" customHeight="1" x14ac:dyDescent="0.2">
      <c r="A28" t="s">
        <v>221</v>
      </c>
      <c r="B28" s="205">
        <v>467</v>
      </c>
      <c r="C28" s="66">
        <v>237</v>
      </c>
      <c r="D28" s="5">
        <v>704</v>
      </c>
      <c r="G28" s="260"/>
    </row>
    <row r="29" spans="1:7" ht="15" customHeight="1" x14ac:dyDescent="0.2">
      <c r="A29" t="s">
        <v>131</v>
      </c>
      <c r="B29" s="205">
        <v>625</v>
      </c>
      <c r="C29" s="66">
        <v>273</v>
      </c>
      <c r="D29" s="5">
        <v>898</v>
      </c>
      <c r="G29" s="260"/>
    </row>
    <row r="30" spans="1:7" ht="20.100000000000001" customHeight="1" x14ac:dyDescent="0.2">
      <c r="A30" t="s">
        <v>132</v>
      </c>
      <c r="B30" s="205">
        <v>364</v>
      </c>
      <c r="C30" s="66">
        <v>181</v>
      </c>
      <c r="D30" s="5">
        <v>545</v>
      </c>
      <c r="G30" s="260"/>
    </row>
    <row r="31" spans="1:7" ht="15" customHeight="1" x14ac:dyDescent="0.2">
      <c r="A31" t="s">
        <v>133</v>
      </c>
      <c r="B31" s="205">
        <v>118</v>
      </c>
      <c r="C31" s="66">
        <v>66</v>
      </c>
      <c r="D31" s="5">
        <v>184</v>
      </c>
      <c r="F31" s="7"/>
      <c r="G31" s="260"/>
    </row>
    <row r="32" spans="1:7" ht="15" customHeight="1" x14ac:dyDescent="0.2">
      <c r="A32" t="s">
        <v>134</v>
      </c>
      <c r="B32" s="205">
        <v>387</v>
      </c>
      <c r="C32" s="66">
        <v>194</v>
      </c>
      <c r="D32" s="5">
        <v>581</v>
      </c>
      <c r="G32" s="260"/>
    </row>
    <row r="33" spans="1:7" ht="15" customHeight="1" x14ac:dyDescent="0.2">
      <c r="A33" t="s">
        <v>135</v>
      </c>
      <c r="B33" s="205">
        <v>1171</v>
      </c>
      <c r="C33" s="66">
        <v>583</v>
      </c>
      <c r="D33" s="5">
        <v>1754</v>
      </c>
      <c r="G33" s="260"/>
    </row>
    <row r="34" spans="1:7" ht="15" customHeight="1" x14ac:dyDescent="0.2">
      <c r="A34" t="s">
        <v>136</v>
      </c>
      <c r="B34" s="205">
        <v>337</v>
      </c>
      <c r="C34" s="66">
        <v>182</v>
      </c>
      <c r="D34" s="5">
        <v>519</v>
      </c>
      <c r="G34" s="260"/>
    </row>
    <row r="35" spans="1:7" ht="20.100000000000001" customHeight="1" x14ac:dyDescent="0.2">
      <c r="A35" t="s">
        <v>137</v>
      </c>
      <c r="B35" s="205">
        <v>326</v>
      </c>
      <c r="C35" s="66">
        <v>132</v>
      </c>
      <c r="D35" s="5">
        <v>458</v>
      </c>
      <c r="G35" s="260"/>
    </row>
    <row r="36" spans="1:7" ht="15" customHeight="1" x14ac:dyDescent="0.2">
      <c r="A36" t="s">
        <v>138</v>
      </c>
      <c r="B36" s="205">
        <v>614</v>
      </c>
      <c r="C36" s="66">
        <v>314</v>
      </c>
      <c r="D36" s="5">
        <v>928</v>
      </c>
      <c r="G36" s="260"/>
    </row>
    <row r="37" spans="1:7" ht="20.100000000000001" customHeight="1" x14ac:dyDescent="0.2">
      <c r="A37" t="s">
        <v>615</v>
      </c>
      <c r="B37" s="205">
        <v>17606</v>
      </c>
      <c r="C37" s="66">
        <v>8942</v>
      </c>
      <c r="D37" s="5">
        <v>26548</v>
      </c>
      <c r="G37" s="260"/>
    </row>
    <row r="38" spans="1:7" ht="20.100000000000001" customHeight="1" x14ac:dyDescent="0.2">
      <c r="A38" t="s">
        <v>31</v>
      </c>
      <c r="B38" s="205">
        <v>43</v>
      </c>
      <c r="C38" s="66">
        <v>20</v>
      </c>
      <c r="D38" s="5">
        <v>63</v>
      </c>
      <c r="F38" s="5"/>
      <c r="G38" s="260"/>
    </row>
    <row r="39" spans="1:7" ht="39.950000000000003" customHeight="1" x14ac:dyDescent="0.25">
      <c r="A39" s="160" t="s">
        <v>1042</v>
      </c>
      <c r="B39" s="180"/>
      <c r="C39" s="180"/>
      <c r="D39" s="180"/>
    </row>
    <row r="40" spans="1:7" x14ac:dyDescent="0.2">
      <c r="A40" s="14" t="s">
        <v>208</v>
      </c>
      <c r="B40" s="11" t="s">
        <v>64</v>
      </c>
      <c r="C40" s="11" t="s">
        <v>65</v>
      </c>
      <c r="D40" s="11" t="s">
        <v>612</v>
      </c>
    </row>
    <row r="41" spans="1:7" ht="15" customHeight="1" x14ac:dyDescent="0.2">
      <c r="A41" t="s">
        <v>111</v>
      </c>
      <c r="B41" s="205">
        <v>493</v>
      </c>
      <c r="C41" s="205">
        <v>269</v>
      </c>
      <c r="D41" s="5">
        <v>762</v>
      </c>
    </row>
    <row r="42" spans="1:7" ht="15" customHeight="1" x14ac:dyDescent="0.2">
      <c r="A42" t="s">
        <v>112</v>
      </c>
      <c r="B42" s="205">
        <v>616</v>
      </c>
      <c r="C42" s="205">
        <v>416</v>
      </c>
      <c r="D42" s="5">
        <v>1032</v>
      </c>
    </row>
    <row r="43" spans="1:7" ht="15" customHeight="1" x14ac:dyDescent="0.2">
      <c r="A43" t="s">
        <v>113</v>
      </c>
      <c r="B43" s="205">
        <v>308</v>
      </c>
      <c r="C43" s="66">
        <v>193</v>
      </c>
      <c r="D43" s="5">
        <v>501</v>
      </c>
    </row>
    <row r="44" spans="1:7" ht="15" customHeight="1" x14ac:dyDescent="0.2">
      <c r="A44" t="s">
        <v>218</v>
      </c>
      <c r="B44" s="205">
        <v>201</v>
      </c>
      <c r="C44" s="205">
        <v>137</v>
      </c>
      <c r="D44" s="5">
        <v>338</v>
      </c>
    </row>
    <row r="45" spans="1:7" ht="15" customHeight="1" x14ac:dyDescent="0.2">
      <c r="A45" t="s">
        <v>219</v>
      </c>
      <c r="B45" s="205">
        <v>950</v>
      </c>
      <c r="C45" s="205">
        <v>574</v>
      </c>
      <c r="D45" s="5">
        <v>1524</v>
      </c>
    </row>
    <row r="46" spans="1:7" ht="20.100000000000001" customHeight="1" x14ac:dyDescent="0.2">
      <c r="A46" t="s">
        <v>114</v>
      </c>
      <c r="B46" s="205" t="s">
        <v>462</v>
      </c>
      <c r="C46" s="205" t="s">
        <v>462</v>
      </c>
      <c r="D46" s="5">
        <v>194</v>
      </c>
    </row>
    <row r="47" spans="1:7" ht="15" customHeight="1" x14ac:dyDescent="0.2">
      <c r="A47" t="s">
        <v>220</v>
      </c>
      <c r="B47" s="205">
        <v>345</v>
      </c>
      <c r="C47" s="205">
        <v>208</v>
      </c>
      <c r="D47" s="5">
        <v>553</v>
      </c>
    </row>
    <row r="48" spans="1:7" ht="15" customHeight="1" x14ac:dyDescent="0.2">
      <c r="A48" t="s">
        <v>116</v>
      </c>
      <c r="B48" s="205" t="s">
        <v>462</v>
      </c>
      <c r="C48" s="205" t="s">
        <v>462</v>
      </c>
      <c r="D48" s="5">
        <v>560</v>
      </c>
    </row>
    <row r="49" spans="1:4" ht="15" customHeight="1" x14ac:dyDescent="0.2">
      <c r="A49" t="s">
        <v>117</v>
      </c>
      <c r="B49" s="205">
        <v>286</v>
      </c>
      <c r="C49" s="205">
        <v>198</v>
      </c>
      <c r="D49" s="5">
        <v>484</v>
      </c>
    </row>
    <row r="50" spans="1:4" ht="15" customHeight="1" x14ac:dyDescent="0.2">
      <c r="A50" t="s">
        <v>118</v>
      </c>
      <c r="B50" s="205">
        <v>385</v>
      </c>
      <c r="C50" s="205">
        <v>209</v>
      </c>
      <c r="D50" s="5">
        <v>594</v>
      </c>
    </row>
    <row r="51" spans="1:4" ht="20.100000000000001" customHeight="1" x14ac:dyDescent="0.2">
      <c r="A51" t="s">
        <v>119</v>
      </c>
      <c r="B51" s="205">
        <v>245</v>
      </c>
      <c r="C51" s="66">
        <v>173</v>
      </c>
      <c r="D51" s="5">
        <v>418</v>
      </c>
    </row>
    <row r="52" spans="1:4" ht="15" customHeight="1" x14ac:dyDescent="0.2">
      <c r="A52" t="s">
        <v>120</v>
      </c>
      <c r="B52" s="205">
        <v>426</v>
      </c>
      <c r="C52" s="205">
        <v>227</v>
      </c>
      <c r="D52" s="5">
        <v>653</v>
      </c>
    </row>
    <row r="53" spans="1:4" ht="15" customHeight="1" x14ac:dyDescent="0.2">
      <c r="A53" t="s">
        <v>121</v>
      </c>
      <c r="B53" s="205">
        <v>458</v>
      </c>
      <c r="C53" s="205">
        <v>250</v>
      </c>
      <c r="D53" s="5">
        <v>708</v>
      </c>
    </row>
    <row r="54" spans="1:4" ht="15" customHeight="1" x14ac:dyDescent="0.2">
      <c r="A54" t="s">
        <v>122</v>
      </c>
      <c r="B54" s="205">
        <v>927</v>
      </c>
      <c r="C54" s="205">
        <v>554</v>
      </c>
      <c r="D54" s="5">
        <v>1481</v>
      </c>
    </row>
    <row r="55" spans="1:4" ht="15" customHeight="1" x14ac:dyDescent="0.2">
      <c r="A55" t="s">
        <v>123</v>
      </c>
      <c r="B55" s="205">
        <v>1414</v>
      </c>
      <c r="C55" s="205">
        <v>842</v>
      </c>
      <c r="D55" s="5">
        <v>2256</v>
      </c>
    </row>
    <row r="56" spans="1:4" ht="20.100000000000001" customHeight="1" x14ac:dyDescent="0.2">
      <c r="A56" t="s">
        <v>124</v>
      </c>
      <c r="B56" s="205">
        <v>601</v>
      </c>
      <c r="C56" s="205">
        <v>405</v>
      </c>
      <c r="D56" s="5">
        <v>1006</v>
      </c>
    </row>
    <row r="57" spans="1:4" ht="15" customHeight="1" x14ac:dyDescent="0.2">
      <c r="A57" t="s">
        <v>125</v>
      </c>
      <c r="B57" s="205">
        <v>190</v>
      </c>
      <c r="C57" s="205">
        <v>122</v>
      </c>
      <c r="D57" s="5">
        <v>312</v>
      </c>
    </row>
    <row r="58" spans="1:4" ht="15" customHeight="1" x14ac:dyDescent="0.2">
      <c r="A58" t="s">
        <v>126</v>
      </c>
      <c r="B58" s="205">
        <v>256</v>
      </c>
      <c r="C58" s="205">
        <v>162</v>
      </c>
      <c r="D58" s="5">
        <v>418</v>
      </c>
    </row>
    <row r="59" spans="1:4" ht="15" customHeight="1" x14ac:dyDescent="0.2">
      <c r="A59" t="s">
        <v>127</v>
      </c>
      <c r="B59" s="205">
        <v>248</v>
      </c>
      <c r="C59" s="66">
        <v>133</v>
      </c>
      <c r="D59" s="5">
        <v>381</v>
      </c>
    </row>
    <row r="60" spans="1:4" ht="15" customHeight="1" x14ac:dyDescent="0.2">
      <c r="A60" t="s">
        <v>200</v>
      </c>
      <c r="B60" s="205">
        <v>75</v>
      </c>
      <c r="C60" s="66">
        <v>43</v>
      </c>
      <c r="D60" s="5">
        <v>118</v>
      </c>
    </row>
    <row r="61" spans="1:4" ht="20.100000000000001" customHeight="1" x14ac:dyDescent="0.2">
      <c r="A61" t="s">
        <v>128</v>
      </c>
      <c r="B61" s="205">
        <v>382</v>
      </c>
      <c r="C61" s="205">
        <v>216</v>
      </c>
      <c r="D61" s="5">
        <v>598</v>
      </c>
    </row>
    <row r="62" spans="1:4" ht="15" customHeight="1" x14ac:dyDescent="0.2">
      <c r="A62" t="s">
        <v>129</v>
      </c>
      <c r="B62" s="205">
        <v>931</v>
      </c>
      <c r="C62" s="205">
        <v>560</v>
      </c>
      <c r="D62" s="5">
        <v>1491</v>
      </c>
    </row>
    <row r="63" spans="1:4" ht="15" customHeight="1" x14ac:dyDescent="0.2">
      <c r="A63" t="s">
        <v>130</v>
      </c>
      <c r="B63" s="205">
        <v>65</v>
      </c>
      <c r="C63" s="66">
        <v>36</v>
      </c>
      <c r="D63" s="5">
        <v>101</v>
      </c>
    </row>
    <row r="64" spans="1:4" ht="15" customHeight="1" x14ac:dyDescent="0.2">
      <c r="A64" t="s">
        <v>221</v>
      </c>
      <c r="B64" s="205">
        <v>348</v>
      </c>
      <c r="C64" s="205">
        <v>207</v>
      </c>
      <c r="D64" s="5">
        <v>555</v>
      </c>
    </row>
    <row r="65" spans="1:11" ht="15" customHeight="1" x14ac:dyDescent="0.2">
      <c r="A65" t="s">
        <v>131</v>
      </c>
      <c r="B65" s="205">
        <v>494</v>
      </c>
      <c r="C65" s="205">
        <v>250</v>
      </c>
      <c r="D65" s="5">
        <v>744</v>
      </c>
    </row>
    <row r="66" spans="1:11" ht="20.100000000000001" customHeight="1" x14ac:dyDescent="0.2">
      <c r="A66" t="s">
        <v>132</v>
      </c>
      <c r="B66" s="205">
        <v>284</v>
      </c>
      <c r="C66" s="205">
        <v>160</v>
      </c>
      <c r="D66" s="5">
        <v>444</v>
      </c>
    </row>
    <row r="67" spans="1:11" ht="15" customHeight="1" x14ac:dyDescent="0.2">
      <c r="A67" t="s">
        <v>133</v>
      </c>
      <c r="B67" s="205">
        <v>71</v>
      </c>
      <c r="C67" s="66">
        <v>47</v>
      </c>
      <c r="D67" s="5">
        <v>118</v>
      </c>
    </row>
    <row r="68" spans="1:11" ht="15" customHeight="1" x14ac:dyDescent="0.2">
      <c r="A68" t="s">
        <v>134</v>
      </c>
      <c r="B68" s="205">
        <v>295</v>
      </c>
      <c r="C68" s="205">
        <v>179</v>
      </c>
      <c r="D68" s="5">
        <v>474</v>
      </c>
    </row>
    <row r="69" spans="1:11" ht="15" customHeight="1" x14ac:dyDescent="0.2">
      <c r="A69" t="s">
        <v>135</v>
      </c>
      <c r="B69" s="205">
        <v>931</v>
      </c>
      <c r="C69" s="205">
        <v>532</v>
      </c>
      <c r="D69" s="5">
        <v>1463</v>
      </c>
    </row>
    <row r="70" spans="1:11" ht="15" customHeight="1" x14ac:dyDescent="0.2">
      <c r="A70" t="s">
        <v>136</v>
      </c>
      <c r="B70" s="205">
        <v>254</v>
      </c>
      <c r="C70" s="205">
        <v>164</v>
      </c>
      <c r="D70" s="5">
        <v>418</v>
      </c>
    </row>
    <row r="71" spans="1:11" ht="20.100000000000001" customHeight="1" x14ac:dyDescent="0.2">
      <c r="A71" t="s">
        <v>137</v>
      </c>
      <c r="B71" s="205">
        <v>251</v>
      </c>
      <c r="C71" s="205">
        <v>119</v>
      </c>
      <c r="D71" s="5">
        <v>370</v>
      </c>
    </row>
    <row r="72" spans="1:11" ht="15" customHeight="1" x14ac:dyDescent="0.2">
      <c r="A72" t="s">
        <v>138</v>
      </c>
      <c r="B72" s="205">
        <v>485</v>
      </c>
      <c r="C72" s="205">
        <v>295</v>
      </c>
      <c r="D72" s="5">
        <v>780</v>
      </c>
    </row>
    <row r="73" spans="1:11" ht="20.100000000000001" customHeight="1" x14ac:dyDescent="0.2">
      <c r="A73" t="s">
        <v>615</v>
      </c>
      <c r="B73" s="66">
        <v>13685</v>
      </c>
      <c r="C73" s="205">
        <v>8164</v>
      </c>
      <c r="D73" s="5">
        <v>21849</v>
      </c>
      <c r="K73" s="353"/>
    </row>
    <row r="74" spans="1:11" ht="20.100000000000001" customHeight="1" x14ac:dyDescent="0.2">
      <c r="A74" t="s">
        <v>31</v>
      </c>
      <c r="B74" s="205">
        <v>15</v>
      </c>
      <c r="C74" s="205">
        <v>13</v>
      </c>
      <c r="D74" s="5">
        <v>28</v>
      </c>
    </row>
    <row r="75" spans="1:11" ht="39.950000000000003" customHeight="1" x14ac:dyDescent="0.25">
      <c r="A75" s="160" t="s">
        <v>1043</v>
      </c>
      <c r="B75" s="180"/>
      <c r="C75" s="180"/>
      <c r="D75" s="180"/>
    </row>
    <row r="76" spans="1:11" ht="39.950000000000003" customHeight="1" x14ac:dyDescent="0.2">
      <c r="A76" s="14" t="s">
        <v>208</v>
      </c>
      <c r="B76" s="11" t="s">
        <v>64</v>
      </c>
      <c r="C76" s="11" t="s">
        <v>65</v>
      </c>
      <c r="D76" s="11" t="s">
        <v>612</v>
      </c>
    </row>
    <row r="77" spans="1:11" ht="15" customHeight="1" x14ac:dyDescent="0.2">
      <c r="A77" t="s">
        <v>111</v>
      </c>
      <c r="B77" s="66">
        <v>91</v>
      </c>
      <c r="C77" s="205">
        <v>14</v>
      </c>
      <c r="D77" s="5">
        <v>105</v>
      </c>
    </row>
    <row r="78" spans="1:11" ht="15" customHeight="1" x14ac:dyDescent="0.2">
      <c r="A78" t="s">
        <v>112</v>
      </c>
      <c r="B78" s="66">
        <v>311</v>
      </c>
      <c r="C78" s="205">
        <v>48</v>
      </c>
      <c r="D78" s="5">
        <v>359</v>
      </c>
    </row>
    <row r="79" spans="1:11" ht="15" customHeight="1" x14ac:dyDescent="0.2">
      <c r="A79" t="s">
        <v>113</v>
      </c>
      <c r="B79" s="205">
        <v>62</v>
      </c>
      <c r="C79" s="66">
        <v>19</v>
      </c>
      <c r="D79" s="5">
        <v>81</v>
      </c>
    </row>
    <row r="80" spans="1:11" ht="15" customHeight="1" x14ac:dyDescent="0.2">
      <c r="A80" t="s">
        <v>218</v>
      </c>
      <c r="B80" s="66">
        <v>92</v>
      </c>
      <c r="C80" s="205">
        <v>16</v>
      </c>
      <c r="D80" s="5">
        <v>108</v>
      </c>
    </row>
    <row r="81" spans="1:4" ht="15" customHeight="1" x14ac:dyDescent="0.2">
      <c r="A81" t="s">
        <v>219</v>
      </c>
      <c r="B81" s="66">
        <v>281</v>
      </c>
      <c r="C81" s="205">
        <v>62</v>
      </c>
      <c r="D81" s="5">
        <v>343</v>
      </c>
    </row>
    <row r="82" spans="1:4" ht="20.100000000000001" customHeight="1" x14ac:dyDescent="0.2">
      <c r="A82" t="s">
        <v>114</v>
      </c>
      <c r="B82" s="66" t="s">
        <v>462</v>
      </c>
      <c r="C82" s="205" t="s">
        <v>462</v>
      </c>
      <c r="D82" s="5">
        <v>40</v>
      </c>
    </row>
    <row r="83" spans="1:4" ht="15" customHeight="1" x14ac:dyDescent="0.2">
      <c r="A83" t="s">
        <v>220</v>
      </c>
      <c r="B83" s="66">
        <v>116</v>
      </c>
      <c r="C83" s="205">
        <v>35</v>
      </c>
      <c r="D83" s="5">
        <v>151</v>
      </c>
    </row>
    <row r="84" spans="1:4" ht="15" customHeight="1" x14ac:dyDescent="0.2">
      <c r="A84" t="s">
        <v>116</v>
      </c>
      <c r="B84" s="66" t="s">
        <v>462</v>
      </c>
      <c r="C84" s="205" t="s">
        <v>462</v>
      </c>
      <c r="D84" s="5">
        <v>93</v>
      </c>
    </row>
    <row r="85" spans="1:4" ht="15" customHeight="1" x14ac:dyDescent="0.2">
      <c r="A85" t="s">
        <v>117</v>
      </c>
      <c r="B85" s="66">
        <v>86</v>
      </c>
      <c r="C85" s="205">
        <v>17</v>
      </c>
      <c r="D85" s="5">
        <v>103</v>
      </c>
    </row>
    <row r="86" spans="1:4" ht="15" customHeight="1" x14ac:dyDescent="0.2">
      <c r="A86" t="s">
        <v>118</v>
      </c>
      <c r="B86" s="66">
        <v>117</v>
      </c>
      <c r="C86" s="205">
        <v>16</v>
      </c>
      <c r="D86" s="5">
        <v>133</v>
      </c>
    </row>
    <row r="87" spans="1:4" ht="20.100000000000001" customHeight="1" x14ac:dyDescent="0.2">
      <c r="A87" t="s">
        <v>119</v>
      </c>
      <c r="B87" s="205">
        <v>109</v>
      </c>
      <c r="C87" s="66">
        <v>13</v>
      </c>
      <c r="D87" s="5">
        <v>122</v>
      </c>
    </row>
    <row r="88" spans="1:4" ht="15" customHeight="1" x14ac:dyDescent="0.2">
      <c r="A88" t="s">
        <v>120</v>
      </c>
      <c r="B88" s="66">
        <v>78</v>
      </c>
      <c r="C88" s="205">
        <v>9</v>
      </c>
      <c r="D88" s="5">
        <v>87</v>
      </c>
    </row>
    <row r="89" spans="1:4" ht="15" customHeight="1" x14ac:dyDescent="0.2">
      <c r="A89" t="s">
        <v>121</v>
      </c>
      <c r="B89" s="66">
        <v>127</v>
      </c>
      <c r="C89" s="205">
        <v>9</v>
      </c>
      <c r="D89" s="5">
        <v>136</v>
      </c>
    </row>
    <row r="90" spans="1:4" ht="15" customHeight="1" x14ac:dyDescent="0.2">
      <c r="A90" t="s">
        <v>122</v>
      </c>
      <c r="B90" s="66">
        <v>210</v>
      </c>
      <c r="C90" s="205">
        <v>54</v>
      </c>
      <c r="D90" s="5">
        <v>264</v>
      </c>
    </row>
    <row r="91" spans="1:4" ht="15" customHeight="1" x14ac:dyDescent="0.2">
      <c r="A91" t="s">
        <v>123</v>
      </c>
      <c r="B91" s="66">
        <v>244</v>
      </c>
      <c r="C91" s="205">
        <v>51</v>
      </c>
      <c r="D91" s="5">
        <v>295</v>
      </c>
    </row>
    <row r="92" spans="1:4" ht="20.100000000000001" customHeight="1" x14ac:dyDescent="0.2">
      <c r="A92" t="s">
        <v>124</v>
      </c>
      <c r="B92" s="66">
        <v>243</v>
      </c>
      <c r="C92" s="205">
        <v>69</v>
      </c>
      <c r="D92" s="5">
        <v>312</v>
      </c>
    </row>
    <row r="93" spans="1:4" ht="15" customHeight="1" x14ac:dyDescent="0.2">
      <c r="A93" t="s">
        <v>125</v>
      </c>
      <c r="B93" s="66">
        <v>63</v>
      </c>
      <c r="C93" s="205">
        <v>13</v>
      </c>
      <c r="D93" s="5">
        <v>76</v>
      </c>
    </row>
    <row r="94" spans="1:4" ht="15" customHeight="1" x14ac:dyDescent="0.2">
      <c r="A94" t="s">
        <v>126</v>
      </c>
      <c r="B94" s="66">
        <v>74</v>
      </c>
      <c r="C94" s="205">
        <v>14</v>
      </c>
      <c r="D94" s="5">
        <v>88</v>
      </c>
    </row>
    <row r="95" spans="1:4" ht="15" customHeight="1" x14ac:dyDescent="0.2">
      <c r="A95" t="s">
        <v>127</v>
      </c>
      <c r="B95" s="205">
        <v>95</v>
      </c>
      <c r="C95" s="66">
        <v>14</v>
      </c>
      <c r="D95" s="5">
        <v>109</v>
      </c>
    </row>
    <row r="96" spans="1:4" ht="15" customHeight="1" x14ac:dyDescent="0.2">
      <c r="A96" t="s">
        <v>200</v>
      </c>
      <c r="B96" s="205">
        <v>37</v>
      </c>
      <c r="C96" s="66">
        <v>13</v>
      </c>
      <c r="D96" s="5">
        <v>50</v>
      </c>
    </row>
    <row r="97" spans="1:4" ht="20.100000000000001" customHeight="1" x14ac:dyDescent="0.2">
      <c r="A97" t="s">
        <v>128</v>
      </c>
      <c r="B97" s="66">
        <v>92</v>
      </c>
      <c r="C97" s="205">
        <v>15</v>
      </c>
      <c r="D97" s="5">
        <v>107</v>
      </c>
    </row>
    <row r="98" spans="1:4" ht="15" customHeight="1" x14ac:dyDescent="0.2">
      <c r="A98" t="s">
        <v>129</v>
      </c>
      <c r="B98" s="66">
        <v>236</v>
      </c>
      <c r="C98" s="205">
        <v>47</v>
      </c>
      <c r="D98" s="5">
        <v>283</v>
      </c>
    </row>
    <row r="99" spans="1:4" ht="15" customHeight="1" x14ac:dyDescent="0.2">
      <c r="A99" t="s">
        <v>130</v>
      </c>
      <c r="B99" s="205">
        <v>40</v>
      </c>
      <c r="C99" s="66">
        <v>9</v>
      </c>
      <c r="D99" s="5">
        <v>49</v>
      </c>
    </row>
    <row r="100" spans="1:4" ht="15" customHeight="1" x14ac:dyDescent="0.2">
      <c r="A100" t="s">
        <v>221</v>
      </c>
      <c r="B100" s="66">
        <v>119</v>
      </c>
      <c r="C100" s="205">
        <v>30</v>
      </c>
      <c r="D100" s="5">
        <v>149</v>
      </c>
    </row>
    <row r="101" spans="1:4" ht="15" customHeight="1" x14ac:dyDescent="0.2">
      <c r="A101" t="s">
        <v>131</v>
      </c>
      <c r="B101" s="66">
        <v>131</v>
      </c>
      <c r="C101" s="205">
        <v>23</v>
      </c>
      <c r="D101" s="5">
        <v>154</v>
      </c>
    </row>
    <row r="102" spans="1:4" ht="20.100000000000001" customHeight="1" x14ac:dyDescent="0.2">
      <c r="A102" t="s">
        <v>132</v>
      </c>
      <c r="B102" s="66">
        <v>80</v>
      </c>
      <c r="C102" s="205">
        <v>21</v>
      </c>
      <c r="D102" s="5">
        <v>101</v>
      </c>
    </row>
    <row r="103" spans="1:4" ht="15" customHeight="1" x14ac:dyDescent="0.2">
      <c r="A103" t="s">
        <v>133</v>
      </c>
      <c r="B103" s="205">
        <v>47</v>
      </c>
      <c r="C103" s="66">
        <v>19</v>
      </c>
      <c r="D103" s="5">
        <v>66</v>
      </c>
    </row>
    <row r="104" spans="1:4" ht="15" customHeight="1" x14ac:dyDescent="0.2">
      <c r="A104" t="s">
        <v>134</v>
      </c>
      <c r="B104" s="66">
        <v>92</v>
      </c>
      <c r="C104" s="205">
        <v>15</v>
      </c>
      <c r="D104" s="5">
        <v>107</v>
      </c>
    </row>
    <row r="105" spans="1:4" ht="15" customHeight="1" x14ac:dyDescent="0.2">
      <c r="A105" t="s">
        <v>135</v>
      </c>
      <c r="B105" s="66">
        <v>240</v>
      </c>
      <c r="C105" s="205">
        <v>51</v>
      </c>
      <c r="D105" s="5">
        <v>291</v>
      </c>
    </row>
    <row r="106" spans="1:4" ht="15" customHeight="1" x14ac:dyDescent="0.2">
      <c r="A106" t="s">
        <v>136</v>
      </c>
      <c r="B106" s="66">
        <v>83</v>
      </c>
      <c r="C106" s="205">
        <v>18</v>
      </c>
      <c r="D106" s="5">
        <v>101</v>
      </c>
    </row>
    <row r="107" spans="1:4" ht="20.100000000000001" customHeight="1" x14ac:dyDescent="0.2">
      <c r="A107" t="s">
        <v>137</v>
      </c>
      <c r="B107" s="66">
        <v>75</v>
      </c>
      <c r="C107" s="205">
        <v>13</v>
      </c>
      <c r="D107" s="5">
        <v>88</v>
      </c>
    </row>
    <row r="108" spans="1:4" ht="15" customHeight="1" x14ac:dyDescent="0.2">
      <c r="A108" t="s">
        <v>138</v>
      </c>
      <c r="B108" s="66">
        <v>129</v>
      </c>
      <c r="C108" s="205">
        <v>19</v>
      </c>
      <c r="D108" s="5">
        <v>148</v>
      </c>
    </row>
    <row r="109" spans="1:4" ht="20.100000000000001" customHeight="1" x14ac:dyDescent="0.2">
      <c r="A109" t="s">
        <v>615</v>
      </c>
      <c r="B109" s="205">
        <v>3921</v>
      </c>
      <c r="C109" s="205">
        <v>778</v>
      </c>
      <c r="D109" s="5">
        <v>4699</v>
      </c>
    </row>
    <row r="110" spans="1:4" ht="20.100000000000001" customHeight="1" x14ac:dyDescent="0.2">
      <c r="A110" t="s">
        <v>31</v>
      </c>
      <c r="B110" s="66">
        <v>28</v>
      </c>
      <c r="C110" s="205">
        <v>7</v>
      </c>
      <c r="D110" s="5">
        <v>35</v>
      </c>
    </row>
    <row r="111" spans="1:4" ht="39.950000000000003" customHeight="1" x14ac:dyDescent="0.25">
      <c r="A111" s="160" t="s">
        <v>989</v>
      </c>
      <c r="B111" s="66"/>
      <c r="C111" s="205"/>
      <c r="D111" s="5"/>
    </row>
    <row r="112" spans="1:4" ht="20.100000000000001" customHeight="1" x14ac:dyDescent="0.2">
      <c r="A112" s="204" t="s">
        <v>377</v>
      </c>
      <c r="B112" s="204" t="s">
        <v>378</v>
      </c>
    </row>
    <row r="113" spans="1:2" x14ac:dyDescent="0.2">
      <c r="A113" s="204" t="s">
        <v>369</v>
      </c>
      <c r="B113" t="s">
        <v>616</v>
      </c>
    </row>
  </sheetData>
  <phoneticPr fontId="5" type="noConversion"/>
  <conditionalFormatting sqref="D4 B43 B51 B59:B60 B67 B63 B1:I3 B41:C42 B44:C50 B52:C58 B61:C62 B64:C66 F41:I75 C77:C78 C80:C86 C88:C94 C97:C98 C100:C102 C104:C108 D77:D108 F78:I112 B76:D76 B39:I40 B4:C39 E113:I1048576 B68:C73 E76:I77 D41:D75 B109:D1048576">
    <cfRule type="cellIs" dxfId="350" priority="9" operator="between">
      <formula>0.001</formula>
      <formula>4.999</formula>
    </cfRule>
  </conditionalFormatting>
  <conditionalFormatting sqref="B77:B78 B80:B86 B88:B94 B97:B98 B100:B102 B104:B108">
    <cfRule type="cellIs" dxfId="349" priority="7" operator="equal">
      <formula>0</formula>
    </cfRule>
    <cfRule type="cellIs" dxfId="348" priority="8" operator="lessThan">
      <formula>5</formula>
    </cfRule>
  </conditionalFormatting>
  <conditionalFormatting sqref="B79">
    <cfRule type="cellIs" dxfId="347" priority="6" operator="between">
      <formula>0.001</formula>
      <formula>4.999</formula>
    </cfRule>
  </conditionalFormatting>
  <conditionalFormatting sqref="B87">
    <cfRule type="cellIs" dxfId="346" priority="5" operator="between">
      <formula>0.001</formula>
      <formula>4.999</formula>
    </cfRule>
  </conditionalFormatting>
  <conditionalFormatting sqref="B95">
    <cfRule type="cellIs" dxfId="345" priority="4" operator="between">
      <formula>0.001</formula>
      <formula>4.999</formula>
    </cfRule>
  </conditionalFormatting>
  <conditionalFormatting sqref="B96">
    <cfRule type="cellIs" dxfId="344" priority="3" operator="between">
      <formula>0.001</formula>
      <formula>4.999</formula>
    </cfRule>
  </conditionalFormatting>
  <conditionalFormatting sqref="B99">
    <cfRule type="cellIs" dxfId="343" priority="2" operator="between">
      <formula>0.001</formula>
      <formula>4.999</formula>
    </cfRule>
  </conditionalFormatting>
  <conditionalFormatting sqref="B103">
    <cfRule type="cellIs" dxfId="342" priority="1" operator="between">
      <formula>0.001</formula>
      <formula>4.999</formula>
    </cfRule>
  </conditionalFormatting>
  <hyperlinks>
    <hyperlink ref="L1" location="Contents!A1" display="Return to contents" xr:uid="{5B53AD16-AC53-4C9E-BF9C-A34600927DA6}"/>
  </hyperlinks>
  <pageMargins left="0.75" right="0.75" top="1" bottom="1" header="0.5" footer="0.5"/>
  <pageSetup paperSize="9" scale="83" orientation="portrait" r:id="rId1"/>
  <headerFooter alignWithMargins="0"/>
  <tableParts count="4">
    <tablePart r:id="rId2"/>
    <tablePart r:id="rId3"/>
    <tablePart r:id="rId4"/>
    <tablePart r:id="rId5"/>
  </tableParts>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90">
    <pageSetUpPr fitToPage="1"/>
  </sheetPr>
  <dimension ref="A1:J41"/>
  <sheetViews>
    <sheetView showGridLines="0" workbookViewId="0"/>
  </sheetViews>
  <sheetFormatPr defaultRowHeight="15" x14ac:dyDescent="0.2"/>
  <cols>
    <col min="1" max="1" width="20.21875" customWidth="1"/>
    <col min="2" max="2" width="11.44140625" customWidth="1"/>
    <col min="3" max="3" width="20" customWidth="1"/>
    <col min="4" max="4" width="19.6640625" customWidth="1"/>
    <col min="5" max="5" width="15.6640625" customWidth="1"/>
  </cols>
  <sheetData>
    <row r="1" spans="1:10" ht="19.5" x14ac:dyDescent="0.3">
      <c r="A1" s="175" t="s">
        <v>812</v>
      </c>
      <c r="I1" s="43" t="s">
        <v>7</v>
      </c>
      <c r="J1" s="1"/>
    </row>
    <row r="2" spans="1:10" s="2" customFormat="1" x14ac:dyDescent="0.2">
      <c r="A2" s="204" t="s">
        <v>410</v>
      </c>
      <c r="I2" s="1"/>
      <c r="J2" s="1"/>
    </row>
    <row r="3" spans="1:10" s="160" customFormat="1" ht="39.950000000000003" customHeight="1" x14ac:dyDescent="0.25">
      <c r="A3" s="160" t="s">
        <v>951</v>
      </c>
    </row>
    <row r="4" spans="1:10" ht="50.1" customHeight="1" x14ac:dyDescent="0.2">
      <c r="A4" s="279" t="s">
        <v>208</v>
      </c>
      <c r="B4" s="279" t="s">
        <v>100</v>
      </c>
      <c r="C4" s="279" t="s">
        <v>1016</v>
      </c>
      <c r="D4" s="279" t="s">
        <v>1017</v>
      </c>
    </row>
    <row r="5" spans="1:10" ht="15" customHeight="1" x14ac:dyDescent="0.2">
      <c r="A5" t="s">
        <v>111</v>
      </c>
      <c r="B5" s="227">
        <v>697.43999999999994</v>
      </c>
      <c r="C5" s="227">
        <v>134.01</v>
      </c>
      <c r="D5" s="227">
        <v>62</v>
      </c>
    </row>
    <row r="6" spans="1:10" ht="15" customHeight="1" x14ac:dyDescent="0.2">
      <c r="A6" t="s">
        <v>112</v>
      </c>
      <c r="B6" s="227">
        <v>1149.27</v>
      </c>
      <c r="C6" s="227">
        <v>109.15</v>
      </c>
      <c r="D6" s="227">
        <v>16</v>
      </c>
    </row>
    <row r="7" spans="1:10" ht="15" customHeight="1" x14ac:dyDescent="0.2">
      <c r="A7" t="s">
        <v>113</v>
      </c>
      <c r="B7" s="227">
        <v>500.21</v>
      </c>
      <c r="C7" s="227">
        <v>51.21</v>
      </c>
      <c r="D7" s="227">
        <v>13</v>
      </c>
    </row>
    <row r="8" spans="1:10" ht="15" customHeight="1" x14ac:dyDescent="0.2">
      <c r="A8" t="s">
        <v>218</v>
      </c>
      <c r="B8" s="227">
        <v>359.53000000000003</v>
      </c>
      <c r="C8" s="227">
        <v>43.89</v>
      </c>
      <c r="D8" s="227">
        <v>3</v>
      </c>
    </row>
    <row r="9" spans="1:10" ht="15" customHeight="1" x14ac:dyDescent="0.2">
      <c r="A9" t="s">
        <v>219</v>
      </c>
      <c r="B9" s="227">
        <v>1472.35</v>
      </c>
      <c r="C9" s="227">
        <v>280.10000000000002</v>
      </c>
      <c r="D9" s="227">
        <v>104</v>
      </c>
    </row>
    <row r="10" spans="1:10" ht="20.100000000000001" customHeight="1" x14ac:dyDescent="0.2">
      <c r="A10" t="s">
        <v>114</v>
      </c>
      <c r="B10" s="227">
        <v>192.64</v>
      </c>
      <c r="C10" s="227">
        <v>27</v>
      </c>
      <c r="D10" s="227">
        <v>6</v>
      </c>
    </row>
    <row r="11" spans="1:10" ht="15" customHeight="1" x14ac:dyDescent="0.2">
      <c r="A11" t="s">
        <v>220</v>
      </c>
      <c r="B11" s="227">
        <v>563.47</v>
      </c>
      <c r="C11" s="227">
        <v>82.49</v>
      </c>
      <c r="D11" s="227">
        <v>17</v>
      </c>
    </row>
    <row r="12" spans="1:10" ht="15" customHeight="1" x14ac:dyDescent="0.2">
      <c r="A12" t="s">
        <v>116</v>
      </c>
      <c r="B12" s="227">
        <v>504.72</v>
      </c>
      <c r="C12" s="227">
        <v>113.36</v>
      </c>
      <c r="D12" s="227">
        <v>40</v>
      </c>
    </row>
    <row r="13" spans="1:10" ht="15" customHeight="1" x14ac:dyDescent="0.2">
      <c r="A13" t="s">
        <v>117</v>
      </c>
      <c r="B13" s="227">
        <v>448</v>
      </c>
      <c r="C13" s="227">
        <v>99.399999999999991</v>
      </c>
      <c r="D13" s="227">
        <v>27</v>
      </c>
    </row>
    <row r="14" spans="1:10" ht="15" customHeight="1" x14ac:dyDescent="0.2">
      <c r="A14" t="s">
        <v>118</v>
      </c>
      <c r="B14" s="227">
        <v>557.98</v>
      </c>
      <c r="C14" s="227">
        <v>116.8</v>
      </c>
      <c r="D14" s="227">
        <v>51</v>
      </c>
    </row>
    <row r="15" spans="1:10" ht="20.100000000000001" customHeight="1" x14ac:dyDescent="0.2">
      <c r="A15" t="s">
        <v>119</v>
      </c>
      <c r="B15" s="227">
        <v>409.82</v>
      </c>
      <c r="C15" s="227">
        <v>89.63</v>
      </c>
      <c r="D15" s="227">
        <v>41</v>
      </c>
    </row>
    <row r="16" spans="1:10" ht="15" customHeight="1" x14ac:dyDescent="0.2">
      <c r="A16" t="s">
        <v>120</v>
      </c>
      <c r="B16" s="227">
        <v>542.63</v>
      </c>
      <c r="C16" s="227">
        <v>158.69999999999999</v>
      </c>
      <c r="D16" s="227">
        <v>81</v>
      </c>
    </row>
    <row r="17" spans="1:4" ht="15" customHeight="1" x14ac:dyDescent="0.2">
      <c r="A17" t="s">
        <v>121</v>
      </c>
      <c r="B17" s="227">
        <v>669.86</v>
      </c>
      <c r="C17" s="227">
        <v>130.61000000000001</v>
      </c>
      <c r="D17" s="227">
        <v>64</v>
      </c>
    </row>
    <row r="18" spans="1:4" ht="15" customHeight="1" x14ac:dyDescent="0.2">
      <c r="A18" t="s">
        <v>122</v>
      </c>
      <c r="B18" s="227">
        <v>1390.37</v>
      </c>
      <c r="C18" s="227">
        <v>262.69</v>
      </c>
      <c r="D18" s="227">
        <v>73</v>
      </c>
    </row>
    <row r="19" spans="1:4" ht="15" customHeight="1" x14ac:dyDescent="0.2">
      <c r="A19" t="s">
        <v>123</v>
      </c>
      <c r="B19" s="227">
        <v>1897.3</v>
      </c>
      <c r="C19" s="227">
        <v>539.11</v>
      </c>
      <c r="D19" s="227">
        <v>129</v>
      </c>
    </row>
    <row r="20" spans="1:4" ht="20.100000000000001" customHeight="1" x14ac:dyDescent="0.2">
      <c r="A20" t="s">
        <v>124</v>
      </c>
      <c r="B20" s="227">
        <v>992.51</v>
      </c>
      <c r="C20" s="227">
        <v>204.53</v>
      </c>
      <c r="D20" s="227">
        <v>26.6</v>
      </c>
    </row>
    <row r="21" spans="1:4" ht="15" customHeight="1" x14ac:dyDescent="0.2">
      <c r="A21" t="s">
        <v>125</v>
      </c>
      <c r="B21" s="227">
        <v>281.44</v>
      </c>
      <c r="C21" s="227">
        <v>80.099999999999994</v>
      </c>
      <c r="D21" s="227">
        <v>19</v>
      </c>
    </row>
    <row r="22" spans="1:4" ht="15" customHeight="1" x14ac:dyDescent="0.2">
      <c r="A22" t="s">
        <v>126</v>
      </c>
      <c r="B22" s="227">
        <v>421.51</v>
      </c>
      <c r="C22" s="227">
        <v>58.78</v>
      </c>
      <c r="D22" s="227">
        <v>23</v>
      </c>
    </row>
    <row r="23" spans="1:4" ht="15" customHeight="1" x14ac:dyDescent="0.2">
      <c r="A23" t="s">
        <v>127</v>
      </c>
      <c r="B23" s="227">
        <v>387.97999999999996</v>
      </c>
      <c r="C23" s="227">
        <v>59.7</v>
      </c>
      <c r="D23" s="227">
        <v>29</v>
      </c>
    </row>
    <row r="24" spans="1:4" ht="15" customHeight="1" x14ac:dyDescent="0.2">
      <c r="A24" t="s">
        <v>200</v>
      </c>
      <c r="B24" s="227">
        <v>122.5</v>
      </c>
      <c r="C24" s="227">
        <v>24</v>
      </c>
      <c r="D24" s="227">
        <v>3</v>
      </c>
    </row>
    <row r="25" spans="1:4" ht="20.100000000000001" customHeight="1" x14ac:dyDescent="0.2">
      <c r="A25" t="s">
        <v>128</v>
      </c>
      <c r="B25" s="227">
        <v>562.70000000000005</v>
      </c>
      <c r="C25" s="227">
        <v>100.6</v>
      </c>
      <c r="D25" s="227">
        <v>31</v>
      </c>
    </row>
    <row r="26" spans="1:4" ht="15" customHeight="1" x14ac:dyDescent="0.2">
      <c r="A26" t="s">
        <v>129</v>
      </c>
      <c r="B26" s="227">
        <v>1348.1</v>
      </c>
      <c r="C26" s="227">
        <v>316.43</v>
      </c>
      <c r="D26" s="227">
        <v>97</v>
      </c>
    </row>
    <row r="27" spans="1:4" ht="15" customHeight="1" x14ac:dyDescent="0.2">
      <c r="A27" t="s">
        <v>130</v>
      </c>
      <c r="B27" s="227">
        <v>107.02</v>
      </c>
      <c r="C27" s="227">
        <v>22.48</v>
      </c>
      <c r="D27" s="227">
        <v>4</v>
      </c>
    </row>
    <row r="28" spans="1:4" ht="15" customHeight="1" x14ac:dyDescent="0.2">
      <c r="A28" t="s">
        <v>221</v>
      </c>
      <c r="B28" s="227">
        <v>573.05999999999995</v>
      </c>
      <c r="C28" s="227">
        <v>81.289999999999992</v>
      </c>
      <c r="D28" s="227">
        <v>20</v>
      </c>
    </row>
    <row r="29" spans="1:4" ht="15" customHeight="1" x14ac:dyDescent="0.2">
      <c r="A29" t="s">
        <v>131</v>
      </c>
      <c r="B29" s="227">
        <v>667.03</v>
      </c>
      <c r="C29" s="227">
        <v>172.78</v>
      </c>
      <c r="D29" s="227">
        <v>54</v>
      </c>
    </row>
    <row r="30" spans="1:4" ht="20.100000000000001" customHeight="1" x14ac:dyDescent="0.2">
      <c r="A30" t="s">
        <v>132</v>
      </c>
      <c r="B30" s="227">
        <v>439.82000000000005</v>
      </c>
      <c r="C30" s="227">
        <v>71.990000000000009</v>
      </c>
      <c r="D30" s="227">
        <v>13</v>
      </c>
    </row>
    <row r="31" spans="1:4" ht="15" customHeight="1" x14ac:dyDescent="0.2">
      <c r="A31" t="s">
        <v>133</v>
      </c>
      <c r="B31" s="227">
        <v>135.29</v>
      </c>
      <c r="C31" s="227">
        <v>21.84</v>
      </c>
      <c r="D31" s="227">
        <v>2.9</v>
      </c>
    </row>
    <row r="32" spans="1:4" ht="15" customHeight="1" x14ac:dyDescent="0.2">
      <c r="A32" t="s">
        <v>134</v>
      </c>
      <c r="B32" s="227">
        <v>441.3</v>
      </c>
      <c r="C32" s="227">
        <v>95.5</v>
      </c>
      <c r="D32" s="227">
        <v>39</v>
      </c>
    </row>
    <row r="33" spans="1:4" ht="15" customHeight="1" x14ac:dyDescent="0.2">
      <c r="A33" t="s">
        <v>135</v>
      </c>
      <c r="B33" s="227">
        <v>1464.11</v>
      </c>
      <c r="C33" s="227">
        <v>184.7</v>
      </c>
      <c r="D33" s="227">
        <v>87</v>
      </c>
    </row>
    <row r="34" spans="1:4" ht="15" customHeight="1" x14ac:dyDescent="0.2">
      <c r="A34" t="s">
        <v>136</v>
      </c>
      <c r="B34" s="227">
        <v>412.5</v>
      </c>
      <c r="C34" s="227">
        <v>69.900000000000006</v>
      </c>
      <c r="D34" s="227">
        <v>37</v>
      </c>
    </row>
    <row r="35" spans="1:4" ht="20.100000000000001" customHeight="1" x14ac:dyDescent="0.2">
      <c r="A35" t="s">
        <v>137</v>
      </c>
      <c r="B35" s="227">
        <v>363.98</v>
      </c>
      <c r="C35" s="227">
        <v>62.4</v>
      </c>
      <c r="D35" s="227">
        <v>24</v>
      </c>
    </row>
    <row r="36" spans="1:4" ht="15" customHeight="1" x14ac:dyDescent="0.2">
      <c r="A36" t="s">
        <v>138</v>
      </c>
      <c r="B36" s="227">
        <v>746.65</v>
      </c>
      <c r="C36" s="227">
        <v>133.94999999999999</v>
      </c>
      <c r="D36" s="227">
        <v>55</v>
      </c>
    </row>
    <row r="37" spans="1:4" ht="20.100000000000001" customHeight="1" x14ac:dyDescent="0.2">
      <c r="A37" t="s">
        <v>139</v>
      </c>
      <c r="B37" s="227">
        <v>20823.090000000004</v>
      </c>
      <c r="C37" s="227">
        <v>3999.12</v>
      </c>
      <c r="D37" s="227">
        <v>1291.5</v>
      </c>
    </row>
    <row r="38" spans="1:4" ht="20.100000000000001" customHeight="1" x14ac:dyDescent="0.2">
      <c r="A38" t="s">
        <v>31</v>
      </c>
      <c r="B38" s="5">
        <v>50.15</v>
      </c>
      <c r="C38" s="5">
        <v>1.4</v>
      </c>
      <c r="D38" s="5">
        <v>1</v>
      </c>
    </row>
    <row r="39" spans="1:4" ht="39.950000000000003" customHeight="1" x14ac:dyDescent="0.25">
      <c r="A39" s="160" t="s">
        <v>952</v>
      </c>
      <c r="C39" s="72"/>
    </row>
    <row r="40" spans="1:4" x14ac:dyDescent="0.2">
      <c r="A40" s="204" t="s">
        <v>377</v>
      </c>
      <c r="B40" s="204" t="s">
        <v>378</v>
      </c>
      <c r="C40" s="5" t="s">
        <v>40</v>
      </c>
    </row>
    <row r="41" spans="1:4" x14ac:dyDescent="0.2">
      <c r="A41" s="204" t="s">
        <v>369</v>
      </c>
      <c r="B41" s="204" t="s">
        <v>936</v>
      </c>
    </row>
  </sheetData>
  <phoneticPr fontId="5" type="noConversion"/>
  <conditionalFormatting sqref="B39:B41">
    <cfRule type="cellIs" dxfId="318" priority="1" operator="between">
      <formula>0.001</formula>
      <formula>4.999</formula>
    </cfRule>
  </conditionalFormatting>
  <hyperlinks>
    <hyperlink ref="I1" location="Contents!A1" display="Return to contents" xr:uid="{00000000-0004-0000-5500-000000000000}"/>
  </hyperlinks>
  <pageMargins left="0.75" right="0.75" top="1" bottom="1" header="0.5" footer="0.5"/>
  <pageSetup paperSize="9" orientation="portrait" r:id="rId1"/>
  <headerFooter alignWithMargins="0"/>
  <tableParts count="2">
    <tablePart r:id="rId2"/>
    <tablePart r:id="rId3"/>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117">
    <pageSetUpPr fitToPage="1"/>
  </sheetPr>
  <dimension ref="A1:T75"/>
  <sheetViews>
    <sheetView showGridLines="0" workbookViewId="0"/>
  </sheetViews>
  <sheetFormatPr defaultRowHeight="15" x14ac:dyDescent="0.2"/>
  <cols>
    <col min="1" max="1" width="19.5546875" customWidth="1"/>
    <col min="2" max="5" width="15.6640625" customWidth="1"/>
    <col min="6" max="6" width="12.88671875" customWidth="1"/>
    <col min="7" max="7" width="8.33203125" customWidth="1"/>
    <col min="8" max="8" width="9.33203125" customWidth="1"/>
    <col min="9" max="9" width="9.77734375" customWidth="1"/>
    <col min="11" max="11" width="9.21875" style="22"/>
    <col min="14" max="14" width="9.21875" style="22"/>
    <col min="17" max="17" width="9.21875" style="22"/>
    <col min="20" max="20" width="9.21875" style="22"/>
  </cols>
  <sheetData>
    <row r="1" spans="1:20" ht="19.5" x14ac:dyDescent="0.3">
      <c r="A1" s="231" t="s">
        <v>1024</v>
      </c>
      <c r="J1" s="43" t="s">
        <v>7</v>
      </c>
      <c r="K1" s="157"/>
    </row>
    <row r="2" spans="1:20" s="2" customFormat="1" x14ac:dyDescent="0.2">
      <c r="A2" t="s">
        <v>709</v>
      </c>
      <c r="J2" s="1"/>
      <c r="K2" s="157"/>
      <c r="N2" s="35"/>
      <c r="Q2" s="35"/>
      <c r="T2" s="35"/>
    </row>
    <row r="3" spans="1:20" ht="39.950000000000003" customHeight="1" x14ac:dyDescent="0.25">
      <c r="A3" s="160" t="s">
        <v>953</v>
      </c>
      <c r="B3" s="40"/>
      <c r="C3" s="40"/>
      <c r="D3" s="40"/>
      <c r="E3" s="40"/>
      <c r="F3" s="26"/>
      <c r="G3" s="10"/>
      <c r="H3" s="10"/>
      <c r="I3" s="10"/>
    </row>
    <row r="4" spans="1:20" x14ac:dyDescent="0.2">
      <c r="A4" s="33" t="s">
        <v>208</v>
      </c>
      <c r="B4" s="11" t="s">
        <v>230</v>
      </c>
      <c r="C4" s="11" t="s">
        <v>109</v>
      </c>
      <c r="D4" s="11" t="s">
        <v>231</v>
      </c>
      <c r="E4" s="11" t="s">
        <v>110</v>
      </c>
      <c r="F4" s="11" t="s">
        <v>450</v>
      </c>
      <c r="G4" s="10"/>
      <c r="T4"/>
    </row>
    <row r="5" spans="1:20" ht="15" customHeight="1" x14ac:dyDescent="0.2">
      <c r="A5" s="204" t="s">
        <v>111</v>
      </c>
      <c r="B5" s="66">
        <v>669.39</v>
      </c>
      <c r="C5" s="66">
        <v>45.8</v>
      </c>
      <c r="D5" s="66">
        <v>32.200000000000003</v>
      </c>
      <c r="E5" s="66">
        <v>84.06</v>
      </c>
      <c r="F5" s="66">
        <v>831.45</v>
      </c>
      <c r="G5" s="8"/>
      <c r="T5"/>
    </row>
    <row r="6" spans="1:20" ht="15" customHeight="1" x14ac:dyDescent="0.2">
      <c r="A6" s="204" t="s">
        <v>112</v>
      </c>
      <c r="B6" s="66">
        <v>1188.6199999999999</v>
      </c>
      <c r="C6" s="66">
        <v>35.200000000000003</v>
      </c>
      <c r="D6" s="66">
        <v>4</v>
      </c>
      <c r="E6" s="66">
        <v>30.6</v>
      </c>
      <c r="F6" s="66">
        <v>1258.4199999999998</v>
      </c>
      <c r="G6" s="8"/>
      <c r="T6"/>
    </row>
    <row r="7" spans="1:20" ht="15" customHeight="1" x14ac:dyDescent="0.2">
      <c r="A7" s="204" t="s">
        <v>113</v>
      </c>
      <c r="B7" s="66">
        <v>502.09</v>
      </c>
      <c r="C7" s="66">
        <v>7</v>
      </c>
      <c r="D7" s="66">
        <v>1</v>
      </c>
      <c r="E7" s="66">
        <v>41.33</v>
      </c>
      <c r="F7" s="66">
        <v>551.41999999999996</v>
      </c>
      <c r="G7" s="8"/>
      <c r="T7"/>
    </row>
    <row r="8" spans="1:20" ht="15" customHeight="1" x14ac:dyDescent="0.2">
      <c r="A8" s="204" t="s">
        <v>218</v>
      </c>
      <c r="B8" s="66">
        <v>393.77</v>
      </c>
      <c r="C8" s="66">
        <v>4.4000000000000004</v>
      </c>
      <c r="D8" s="66">
        <v>0</v>
      </c>
      <c r="E8" s="66">
        <v>5.25</v>
      </c>
      <c r="F8" s="66">
        <v>403.41999999999996</v>
      </c>
      <c r="G8" s="8"/>
      <c r="T8"/>
    </row>
    <row r="9" spans="1:20" ht="15" customHeight="1" x14ac:dyDescent="0.2">
      <c r="A9" s="204" t="s">
        <v>219</v>
      </c>
      <c r="B9" s="66">
        <v>1613.27</v>
      </c>
      <c r="C9" s="66">
        <v>69.87</v>
      </c>
      <c r="D9" s="66">
        <v>38.25</v>
      </c>
      <c r="E9" s="66">
        <v>31.06</v>
      </c>
      <c r="F9" s="66">
        <v>1752.4499999999998</v>
      </c>
      <c r="G9" s="8"/>
      <c r="T9"/>
    </row>
    <row r="10" spans="1:20" ht="20.100000000000001" customHeight="1" x14ac:dyDescent="0.2">
      <c r="A10" s="204" t="s">
        <v>114</v>
      </c>
      <c r="B10" s="66">
        <v>213.84</v>
      </c>
      <c r="C10" s="66">
        <v>4.8</v>
      </c>
      <c r="D10" s="66">
        <v>1</v>
      </c>
      <c r="E10" s="66">
        <v>0</v>
      </c>
      <c r="F10" s="66">
        <v>219.64000000000001</v>
      </c>
      <c r="G10" s="8"/>
      <c r="T10"/>
    </row>
    <row r="11" spans="1:20" ht="15" customHeight="1" x14ac:dyDescent="0.2">
      <c r="A11" s="204" t="s">
        <v>220</v>
      </c>
      <c r="B11" s="66">
        <v>592.16</v>
      </c>
      <c r="C11" s="66">
        <v>4.5</v>
      </c>
      <c r="D11" s="66">
        <v>30.6</v>
      </c>
      <c r="E11" s="66">
        <v>18.7</v>
      </c>
      <c r="F11" s="66">
        <v>645.96</v>
      </c>
      <c r="G11" s="8"/>
      <c r="T11"/>
    </row>
    <row r="12" spans="1:20" ht="15" customHeight="1" x14ac:dyDescent="0.2">
      <c r="A12" s="204" t="s">
        <v>116</v>
      </c>
      <c r="B12" s="66">
        <v>572.35</v>
      </c>
      <c r="C12" s="66">
        <v>15.53</v>
      </c>
      <c r="D12" s="66">
        <v>14.6</v>
      </c>
      <c r="E12" s="66">
        <v>15.6</v>
      </c>
      <c r="F12" s="66">
        <v>618.08000000000004</v>
      </c>
      <c r="G12" s="8"/>
      <c r="T12"/>
    </row>
    <row r="13" spans="1:20" ht="15" customHeight="1" x14ac:dyDescent="0.2">
      <c r="A13" s="204" t="s">
        <v>117</v>
      </c>
      <c r="B13" s="66">
        <v>531.6</v>
      </c>
      <c r="C13" s="66">
        <v>10.4</v>
      </c>
      <c r="D13" s="66">
        <v>0</v>
      </c>
      <c r="E13" s="66">
        <v>5.4</v>
      </c>
      <c r="F13" s="66">
        <v>547.4</v>
      </c>
      <c r="G13" s="8"/>
      <c r="T13"/>
    </row>
    <row r="14" spans="1:20" ht="15" customHeight="1" x14ac:dyDescent="0.2">
      <c r="A14" s="204" t="s">
        <v>118</v>
      </c>
      <c r="B14" s="66">
        <v>623.67999999999995</v>
      </c>
      <c r="C14" s="66">
        <v>14.2</v>
      </c>
      <c r="D14" s="66">
        <v>12</v>
      </c>
      <c r="E14" s="66">
        <v>24.9</v>
      </c>
      <c r="F14" s="66">
        <v>674.78</v>
      </c>
      <c r="G14" s="8"/>
      <c r="T14"/>
    </row>
    <row r="15" spans="1:20" ht="20.100000000000001" customHeight="1" x14ac:dyDescent="0.2">
      <c r="A15" s="204" t="s">
        <v>119</v>
      </c>
      <c r="B15" s="66">
        <v>439.62</v>
      </c>
      <c r="C15" s="66">
        <v>5.62</v>
      </c>
      <c r="D15" s="66">
        <v>34.21</v>
      </c>
      <c r="E15" s="66">
        <v>20</v>
      </c>
      <c r="F15" s="66">
        <v>499.45</v>
      </c>
      <c r="G15" s="8"/>
      <c r="T15"/>
    </row>
    <row r="16" spans="1:20" ht="15" customHeight="1" x14ac:dyDescent="0.2">
      <c r="A16" s="204" t="s">
        <v>120</v>
      </c>
      <c r="B16" s="66">
        <v>665.9</v>
      </c>
      <c r="C16" s="66">
        <v>19.829999999999998</v>
      </c>
      <c r="D16" s="66">
        <v>2</v>
      </c>
      <c r="E16" s="66">
        <v>13.6</v>
      </c>
      <c r="F16" s="66">
        <v>701.33</v>
      </c>
      <c r="G16" s="8"/>
      <c r="T16"/>
    </row>
    <row r="17" spans="1:20" ht="15" customHeight="1" x14ac:dyDescent="0.2">
      <c r="A17" t="s">
        <v>121</v>
      </c>
      <c r="B17" s="66">
        <v>768.87</v>
      </c>
      <c r="C17" s="66">
        <v>12.6</v>
      </c>
      <c r="D17" s="66">
        <v>15</v>
      </c>
      <c r="E17" s="66">
        <v>4</v>
      </c>
      <c r="F17" s="66">
        <v>800.47</v>
      </c>
      <c r="G17" s="8"/>
      <c r="T17"/>
    </row>
    <row r="18" spans="1:20" ht="15" customHeight="1" x14ac:dyDescent="0.2">
      <c r="A18" s="204" t="s">
        <v>122</v>
      </c>
      <c r="B18" s="66">
        <v>1506.36</v>
      </c>
      <c r="C18" s="66">
        <v>21.8</v>
      </c>
      <c r="D18" s="66">
        <v>61.4</v>
      </c>
      <c r="E18" s="66">
        <v>63.5</v>
      </c>
      <c r="F18" s="66">
        <v>1653.06</v>
      </c>
      <c r="G18" s="8"/>
      <c r="T18"/>
    </row>
    <row r="19" spans="1:20" ht="15" customHeight="1" x14ac:dyDescent="0.2">
      <c r="A19" s="204" t="s">
        <v>123</v>
      </c>
      <c r="B19" s="66">
        <v>2003.81</v>
      </c>
      <c r="C19" s="66">
        <v>132.6</v>
      </c>
      <c r="D19" s="66">
        <v>180.4</v>
      </c>
      <c r="E19" s="66">
        <v>119.6</v>
      </c>
      <c r="F19" s="66">
        <v>2436.41</v>
      </c>
      <c r="G19" s="8"/>
      <c r="T19"/>
    </row>
    <row r="20" spans="1:20" ht="20.100000000000001" customHeight="1" x14ac:dyDescent="0.2">
      <c r="A20" s="204" t="s">
        <v>124</v>
      </c>
      <c r="B20" s="66">
        <v>1123.48</v>
      </c>
      <c r="C20" s="66">
        <v>12.74</v>
      </c>
      <c r="D20" s="66">
        <v>28.99</v>
      </c>
      <c r="E20" s="66">
        <v>31.83</v>
      </c>
      <c r="F20" s="66">
        <v>1197.04</v>
      </c>
      <c r="G20" s="8"/>
      <c r="T20"/>
    </row>
    <row r="21" spans="1:20" ht="15" customHeight="1" x14ac:dyDescent="0.2">
      <c r="A21" s="204" t="s">
        <v>125</v>
      </c>
      <c r="B21" s="66">
        <v>341.34</v>
      </c>
      <c r="C21" s="66">
        <v>5</v>
      </c>
      <c r="D21" s="66">
        <v>9.8000000000000007</v>
      </c>
      <c r="E21" s="66">
        <v>5.4</v>
      </c>
      <c r="F21" s="66">
        <v>361.53999999999996</v>
      </c>
      <c r="G21" s="8"/>
      <c r="T21"/>
    </row>
    <row r="22" spans="1:20" ht="15" customHeight="1" x14ac:dyDescent="0.2">
      <c r="A22" s="204" t="s">
        <v>126</v>
      </c>
      <c r="B22" s="66">
        <v>433.54</v>
      </c>
      <c r="C22" s="66">
        <v>12.65</v>
      </c>
      <c r="D22" s="66">
        <v>29.45</v>
      </c>
      <c r="E22" s="66">
        <v>4.6500000000000004</v>
      </c>
      <c r="F22" s="66">
        <v>480.28999999999996</v>
      </c>
      <c r="G22" s="8"/>
      <c r="T22"/>
    </row>
    <row r="23" spans="1:20" ht="15" customHeight="1" x14ac:dyDescent="0.2">
      <c r="A23" s="204" t="s">
        <v>127</v>
      </c>
      <c r="B23" s="66">
        <v>432.48</v>
      </c>
      <c r="C23" s="66" t="s">
        <v>462</v>
      </c>
      <c r="D23" s="66" t="s">
        <v>462</v>
      </c>
      <c r="E23" s="66">
        <v>5.6</v>
      </c>
      <c r="F23" s="66">
        <v>447.68000000000006</v>
      </c>
      <c r="G23" s="8"/>
      <c r="T23"/>
    </row>
    <row r="24" spans="1:20" ht="15" customHeight="1" x14ac:dyDescent="0.2">
      <c r="A24" s="204" t="s">
        <v>200</v>
      </c>
      <c r="B24" s="66">
        <v>139.9</v>
      </c>
      <c r="C24" s="66">
        <v>0</v>
      </c>
      <c r="D24" s="66">
        <v>0</v>
      </c>
      <c r="E24" s="66">
        <v>6.6</v>
      </c>
      <c r="F24" s="66">
        <v>146.5</v>
      </c>
      <c r="G24" s="8"/>
      <c r="T24"/>
    </row>
    <row r="25" spans="1:20" ht="20.100000000000001" customHeight="1" x14ac:dyDescent="0.2">
      <c r="A25" s="204" t="s">
        <v>128</v>
      </c>
      <c r="B25" s="66">
        <v>609.79999999999995</v>
      </c>
      <c r="C25" s="66">
        <v>5.4</v>
      </c>
      <c r="D25" s="66">
        <v>33.299999999999997</v>
      </c>
      <c r="E25" s="66">
        <v>14.8</v>
      </c>
      <c r="F25" s="66">
        <v>663.29999999999984</v>
      </c>
      <c r="G25" s="8"/>
      <c r="T25"/>
    </row>
    <row r="26" spans="1:20" ht="15" customHeight="1" x14ac:dyDescent="0.2">
      <c r="A26" s="204" t="s">
        <v>129</v>
      </c>
      <c r="B26" s="66">
        <v>1594.53</v>
      </c>
      <c r="C26" s="66">
        <v>18.2</v>
      </c>
      <c r="D26" s="66">
        <v>35.799999999999997</v>
      </c>
      <c r="E26" s="66">
        <v>16</v>
      </c>
      <c r="F26" s="66">
        <v>1664.53</v>
      </c>
      <c r="G26" s="8"/>
      <c r="T26"/>
    </row>
    <row r="27" spans="1:20" ht="15" customHeight="1" x14ac:dyDescent="0.2">
      <c r="A27" s="204" t="s">
        <v>130</v>
      </c>
      <c r="B27" s="66">
        <v>124.06</v>
      </c>
      <c r="C27" s="66" t="s">
        <v>462</v>
      </c>
      <c r="D27" s="66">
        <v>0.44</v>
      </c>
      <c r="E27" s="66" t="s">
        <v>462</v>
      </c>
      <c r="F27" s="66">
        <v>129.5</v>
      </c>
      <c r="G27" s="8"/>
      <c r="T27"/>
    </row>
    <row r="28" spans="1:20" ht="15" customHeight="1" x14ac:dyDescent="0.2">
      <c r="A28" s="204" t="s">
        <v>221</v>
      </c>
      <c r="B28" s="66">
        <v>529.23</v>
      </c>
      <c r="C28" s="66">
        <v>5.4</v>
      </c>
      <c r="D28" s="66">
        <v>73.75</v>
      </c>
      <c r="E28" s="66">
        <v>45.97</v>
      </c>
      <c r="F28" s="66">
        <v>654.35</v>
      </c>
      <c r="G28" s="8"/>
      <c r="T28"/>
    </row>
    <row r="29" spans="1:20" ht="15" customHeight="1" x14ac:dyDescent="0.2">
      <c r="A29" s="204" t="s">
        <v>131</v>
      </c>
      <c r="B29" s="66">
        <v>791.61</v>
      </c>
      <c r="C29" s="66">
        <v>16.3</v>
      </c>
      <c r="D29" s="66">
        <v>15.8</v>
      </c>
      <c r="E29" s="66">
        <v>16.100000000000001</v>
      </c>
      <c r="F29" s="66">
        <v>839.81</v>
      </c>
      <c r="G29" s="8"/>
      <c r="T29"/>
    </row>
    <row r="30" spans="1:20" ht="20.100000000000001" customHeight="1" x14ac:dyDescent="0.2">
      <c r="A30" s="204" t="s">
        <v>132</v>
      </c>
      <c r="B30" s="66">
        <v>484.05</v>
      </c>
      <c r="C30" s="66">
        <v>10.6</v>
      </c>
      <c r="D30" s="66">
        <v>2</v>
      </c>
      <c r="E30" s="66">
        <v>15.16</v>
      </c>
      <c r="F30" s="66">
        <v>511.81000000000006</v>
      </c>
      <c r="G30" s="8"/>
      <c r="T30"/>
    </row>
    <row r="31" spans="1:20" ht="15" customHeight="1" x14ac:dyDescent="0.2">
      <c r="A31" s="204" t="s">
        <v>133</v>
      </c>
      <c r="B31" s="66">
        <v>152.93</v>
      </c>
      <c r="C31" s="66" t="s">
        <v>462</v>
      </c>
      <c r="D31" s="66" t="s">
        <v>462</v>
      </c>
      <c r="E31" s="66">
        <v>0</v>
      </c>
      <c r="F31" s="66">
        <v>157.13</v>
      </c>
      <c r="G31" s="8"/>
      <c r="T31"/>
    </row>
    <row r="32" spans="1:20" ht="15" customHeight="1" x14ac:dyDescent="0.2">
      <c r="A32" s="204" t="s">
        <v>134</v>
      </c>
      <c r="B32" s="66">
        <v>523.79999999999995</v>
      </c>
      <c r="C32" s="66">
        <v>5.4</v>
      </c>
      <c r="D32" s="66">
        <v>5</v>
      </c>
      <c r="E32" s="66">
        <v>2.6</v>
      </c>
      <c r="F32" s="66">
        <v>536.79999999999995</v>
      </c>
      <c r="G32" s="8"/>
      <c r="T32"/>
    </row>
    <row r="33" spans="1:20" ht="15" customHeight="1" x14ac:dyDescent="0.2">
      <c r="A33" s="204" t="s">
        <v>135</v>
      </c>
      <c r="B33" s="66">
        <v>1528.71</v>
      </c>
      <c r="C33" s="66">
        <v>33.4</v>
      </c>
      <c r="D33" s="66">
        <v>57.1</v>
      </c>
      <c r="E33" s="66">
        <v>29.6</v>
      </c>
      <c r="F33" s="66">
        <v>1648.81</v>
      </c>
      <c r="G33" s="8"/>
      <c r="T33"/>
    </row>
    <row r="34" spans="1:20" ht="15" customHeight="1" x14ac:dyDescent="0.2">
      <c r="A34" s="204" t="s">
        <v>136</v>
      </c>
      <c r="B34" s="66">
        <v>435.8</v>
      </c>
      <c r="C34" s="66" t="s">
        <v>462</v>
      </c>
      <c r="D34" s="66">
        <v>27.6</v>
      </c>
      <c r="E34" s="66" t="s">
        <v>462</v>
      </c>
      <c r="F34" s="66">
        <v>482.40000000000003</v>
      </c>
      <c r="G34" s="8"/>
      <c r="T34"/>
    </row>
    <row r="35" spans="1:20" ht="20.100000000000001" customHeight="1" x14ac:dyDescent="0.2">
      <c r="A35" s="204" t="s">
        <v>137</v>
      </c>
      <c r="B35" s="66">
        <v>417.08</v>
      </c>
      <c r="C35" s="66">
        <v>6.1</v>
      </c>
      <c r="D35" s="66">
        <v>1</v>
      </c>
      <c r="E35" s="66">
        <v>2.2000000000000002</v>
      </c>
      <c r="F35" s="66">
        <v>426.38</v>
      </c>
      <c r="G35" s="8"/>
      <c r="T35"/>
    </row>
    <row r="36" spans="1:20" ht="15" customHeight="1" x14ac:dyDescent="0.2">
      <c r="A36" s="204" t="s">
        <v>138</v>
      </c>
      <c r="B36" s="66">
        <v>749.71</v>
      </c>
      <c r="C36" s="66">
        <v>20.63</v>
      </c>
      <c r="D36" s="66">
        <v>75.040000000000006</v>
      </c>
      <c r="E36" s="66">
        <v>35.22</v>
      </c>
      <c r="F36" s="66">
        <v>880.6</v>
      </c>
      <c r="G36" s="8"/>
      <c r="T36"/>
    </row>
    <row r="37" spans="1:20" ht="20.100000000000001" customHeight="1" x14ac:dyDescent="0.2">
      <c r="A37" s="348" t="s">
        <v>139</v>
      </c>
      <c r="B37" s="66">
        <v>22697.38</v>
      </c>
      <c r="C37" s="66">
        <v>569.56999999999994</v>
      </c>
      <c r="D37" s="66">
        <v>829.33</v>
      </c>
      <c r="E37" s="66">
        <v>725.93</v>
      </c>
      <c r="F37" s="66">
        <v>24822.210000000003</v>
      </c>
      <c r="G37" s="8"/>
      <c r="H37" s="10"/>
      <c r="I37" s="10"/>
    </row>
    <row r="38" spans="1:20" ht="39.950000000000003" customHeight="1" x14ac:dyDescent="0.25">
      <c r="A38" s="160" t="s">
        <v>954</v>
      </c>
      <c r="B38" s="40"/>
      <c r="C38" s="40"/>
      <c r="D38" s="40"/>
      <c r="E38" s="40"/>
      <c r="F38" s="26"/>
      <c r="G38" s="10"/>
      <c r="H38" s="10"/>
      <c r="I38" s="10"/>
    </row>
    <row r="39" spans="1:20" x14ac:dyDescent="0.2">
      <c r="A39" s="33" t="s">
        <v>208</v>
      </c>
      <c r="B39" s="11" t="s">
        <v>230</v>
      </c>
      <c r="C39" s="11" t="s">
        <v>109</v>
      </c>
      <c r="D39" s="11" t="s">
        <v>231</v>
      </c>
      <c r="E39" s="11" t="s">
        <v>110</v>
      </c>
      <c r="F39" s="26"/>
      <c r="G39" s="10"/>
      <c r="H39" s="10"/>
      <c r="I39" s="10"/>
    </row>
    <row r="40" spans="1:20" ht="15" customHeight="1" x14ac:dyDescent="0.2">
      <c r="A40" s="204" t="s">
        <v>111</v>
      </c>
      <c r="B40" s="66">
        <v>80.50874977449034</v>
      </c>
      <c r="C40" s="66">
        <v>5.5084490949545968</v>
      </c>
      <c r="D40" s="66">
        <v>3.8727524204702628</v>
      </c>
      <c r="E40" s="66">
        <v>10.110048710084792</v>
      </c>
      <c r="F40" s="26"/>
      <c r="G40" s="10"/>
      <c r="H40" s="10"/>
      <c r="I40" s="10"/>
    </row>
    <row r="41" spans="1:20" ht="15" customHeight="1" x14ac:dyDescent="0.2">
      <c r="A41" s="204" t="s">
        <v>112</v>
      </c>
      <c r="B41" s="66">
        <v>94.453362152540493</v>
      </c>
      <c r="C41" s="66">
        <v>2.7971583414122478</v>
      </c>
      <c r="D41" s="66">
        <v>0.31785890243320991</v>
      </c>
      <c r="E41" s="66">
        <v>2.4316206036140562</v>
      </c>
      <c r="F41" s="26"/>
      <c r="G41" s="10"/>
      <c r="H41" s="10"/>
      <c r="I41" s="10"/>
    </row>
    <row r="42" spans="1:20" ht="15" customHeight="1" x14ac:dyDescent="0.2">
      <c r="A42" s="204" t="s">
        <v>113</v>
      </c>
      <c r="B42" s="66">
        <v>91.054006020818974</v>
      </c>
      <c r="C42" s="66">
        <v>1.2694497841935368</v>
      </c>
      <c r="D42" s="66">
        <v>0.18134996917050525</v>
      </c>
      <c r="E42" s="66">
        <v>7.4951942258169808</v>
      </c>
      <c r="F42" s="26"/>
      <c r="G42" s="10"/>
      <c r="H42" s="10"/>
      <c r="I42" s="10"/>
    </row>
    <row r="43" spans="1:20" ht="15" customHeight="1" x14ac:dyDescent="0.2">
      <c r="A43" s="204" t="s">
        <v>218</v>
      </c>
      <c r="B43" s="66">
        <v>97.607952010311834</v>
      </c>
      <c r="C43" s="66">
        <v>1.0906747310495268</v>
      </c>
      <c r="D43" s="66">
        <v>0</v>
      </c>
      <c r="E43" s="66">
        <v>1.3013732586386397</v>
      </c>
      <c r="F43" s="26"/>
      <c r="G43" s="10"/>
      <c r="H43" s="10"/>
      <c r="I43" s="10"/>
    </row>
    <row r="44" spans="1:20" ht="15" customHeight="1" x14ac:dyDescent="0.2">
      <c r="A44" s="204" t="s">
        <v>219</v>
      </c>
      <c r="B44" s="66">
        <v>92.05797597649007</v>
      </c>
      <c r="C44" s="66">
        <v>3.9869896430711296</v>
      </c>
      <c r="D44" s="66">
        <v>2.1826585637250711</v>
      </c>
      <c r="E44" s="66">
        <v>1.7723758167137438</v>
      </c>
      <c r="F44" s="26"/>
      <c r="G44" s="10"/>
      <c r="H44" s="10"/>
      <c r="I44" s="10"/>
    </row>
    <row r="45" spans="1:20" ht="20.100000000000001" customHeight="1" x14ac:dyDescent="0.2">
      <c r="A45" s="204" t="s">
        <v>114</v>
      </c>
      <c r="B45" s="66">
        <v>97.35931524312511</v>
      </c>
      <c r="C45" s="66">
        <v>2.1853942815516296</v>
      </c>
      <c r="D45" s="66">
        <v>0.45529047532325623</v>
      </c>
      <c r="E45" s="66">
        <v>0</v>
      </c>
      <c r="F45" s="26"/>
      <c r="G45" s="10"/>
      <c r="H45" s="10"/>
      <c r="I45" s="10"/>
    </row>
    <row r="46" spans="1:20" ht="15" customHeight="1" x14ac:dyDescent="0.2">
      <c r="A46" s="204" t="s">
        <v>220</v>
      </c>
      <c r="B46" s="66">
        <v>91.671310917084639</v>
      </c>
      <c r="C46" s="66">
        <v>0.69663756269738053</v>
      </c>
      <c r="D46" s="66">
        <v>4.7371354263421885</v>
      </c>
      <c r="E46" s="66">
        <v>2.8949160938757816</v>
      </c>
      <c r="F46" s="26"/>
      <c r="G46" s="10"/>
      <c r="H46" s="10"/>
      <c r="I46" s="10"/>
    </row>
    <row r="47" spans="1:20" ht="15" customHeight="1" x14ac:dyDescent="0.2">
      <c r="A47" s="204" t="s">
        <v>116</v>
      </c>
      <c r="B47" s="66">
        <v>92.601281387522647</v>
      </c>
      <c r="C47" s="66">
        <v>2.5126197256018634</v>
      </c>
      <c r="D47" s="66">
        <v>2.3621537665027179</v>
      </c>
      <c r="E47" s="66">
        <v>2.5239451203727672</v>
      </c>
      <c r="F47" s="26"/>
      <c r="G47" s="10"/>
      <c r="H47" s="10"/>
      <c r="I47" s="10"/>
    </row>
    <row r="48" spans="1:20" ht="15" customHeight="1" x14ac:dyDescent="0.2">
      <c r="A48" s="204" t="s">
        <v>117</v>
      </c>
      <c r="B48" s="66">
        <v>97.113628059919634</v>
      </c>
      <c r="C48" s="66">
        <v>1.8998903909389846</v>
      </c>
      <c r="D48" s="66">
        <v>0</v>
      </c>
      <c r="E48" s="66">
        <v>0.98648154914139574</v>
      </c>
      <c r="F48" s="26"/>
      <c r="G48" s="10"/>
      <c r="H48" s="10"/>
      <c r="I48" s="10"/>
    </row>
    <row r="49" spans="1:9" ht="15" customHeight="1" x14ac:dyDescent="0.2">
      <c r="A49" s="204" t="s">
        <v>118</v>
      </c>
      <c r="B49" s="66">
        <v>92.427161445211766</v>
      </c>
      <c r="C49" s="66">
        <v>2.1043895788256917</v>
      </c>
      <c r="D49" s="66">
        <v>1.7783573905569223</v>
      </c>
      <c r="E49" s="66">
        <v>3.6900915854056136</v>
      </c>
      <c r="F49" s="26"/>
      <c r="G49" s="10"/>
      <c r="H49" s="10"/>
      <c r="I49" s="10"/>
    </row>
    <row r="50" spans="1:9" ht="20.100000000000001" customHeight="1" x14ac:dyDescent="0.2">
      <c r="A50" s="204" t="s">
        <v>119</v>
      </c>
      <c r="B50" s="66">
        <v>88.020822905195715</v>
      </c>
      <c r="C50" s="66">
        <v>1.1252377615376916</v>
      </c>
      <c r="D50" s="66">
        <v>6.8495344879367304</v>
      </c>
      <c r="E50" s="66">
        <v>4.0044048453298631</v>
      </c>
      <c r="F50" s="26"/>
      <c r="G50" s="10"/>
      <c r="H50" s="10"/>
      <c r="I50" s="10"/>
    </row>
    <row r="51" spans="1:9" ht="15" customHeight="1" x14ac:dyDescent="0.2">
      <c r="A51" s="204" t="s">
        <v>120</v>
      </c>
      <c r="B51" s="66">
        <v>94.94816990575049</v>
      </c>
      <c r="C51" s="66">
        <v>2.8274849215062807</v>
      </c>
      <c r="D51" s="66">
        <v>0.2851724580440021</v>
      </c>
      <c r="E51" s="66">
        <v>1.9391727146992142</v>
      </c>
      <c r="F51" s="26"/>
      <c r="G51" s="10"/>
      <c r="H51" s="10"/>
      <c r="I51" s="10"/>
    </row>
    <row r="52" spans="1:9" ht="15" customHeight="1" x14ac:dyDescent="0.2">
      <c r="A52" t="s">
        <v>121</v>
      </c>
      <c r="B52" s="66">
        <v>96.052319262433315</v>
      </c>
      <c r="C52" s="66">
        <v>1.5740752308019037</v>
      </c>
      <c r="D52" s="66">
        <v>1.8738990842879808</v>
      </c>
      <c r="E52" s="66">
        <v>0.49970642247679486</v>
      </c>
      <c r="F52" s="26"/>
      <c r="G52" s="10"/>
      <c r="H52" s="10"/>
      <c r="I52" s="10"/>
    </row>
    <row r="53" spans="1:9" ht="15" customHeight="1" x14ac:dyDescent="0.2">
      <c r="A53" s="204" t="s">
        <v>122</v>
      </c>
      <c r="B53" s="66">
        <v>91.12554898188813</v>
      </c>
      <c r="C53" s="66">
        <v>1.3187664089627722</v>
      </c>
      <c r="D53" s="66">
        <v>3.714323739005239</v>
      </c>
      <c r="E53" s="66">
        <v>3.8413608701438546</v>
      </c>
      <c r="F53" s="26"/>
      <c r="G53" s="10"/>
      <c r="H53" s="10"/>
      <c r="I53" s="10"/>
    </row>
    <row r="54" spans="1:9" ht="15" customHeight="1" x14ac:dyDescent="0.2">
      <c r="A54" s="204" t="s">
        <v>123</v>
      </c>
      <c r="B54" s="66">
        <v>82.24436773777812</v>
      </c>
      <c r="C54" s="66">
        <v>5.4424337447309767</v>
      </c>
      <c r="D54" s="66">
        <v>7.4043367085178611</v>
      </c>
      <c r="E54" s="66">
        <v>4.9088618089730387</v>
      </c>
      <c r="F54" s="26"/>
      <c r="G54" s="10"/>
      <c r="H54" s="10"/>
      <c r="I54" s="10"/>
    </row>
    <row r="55" spans="1:9" ht="20.100000000000001" customHeight="1" x14ac:dyDescent="0.2">
      <c r="A55" s="204" t="s">
        <v>124</v>
      </c>
      <c r="B55" s="66">
        <v>93.854841943460542</v>
      </c>
      <c r="C55" s="66">
        <v>1.0642919200695049</v>
      </c>
      <c r="D55" s="66">
        <v>2.4218071242397916</v>
      </c>
      <c r="E55" s="66">
        <v>2.6590590122301676</v>
      </c>
      <c r="F55" s="26"/>
      <c r="G55" s="10"/>
      <c r="H55" s="10"/>
      <c r="I55" s="10"/>
    </row>
    <row r="56" spans="1:9" ht="15" customHeight="1" x14ac:dyDescent="0.2">
      <c r="A56" s="204" t="s">
        <v>125</v>
      </c>
      <c r="B56" s="66">
        <v>94.412789732809657</v>
      </c>
      <c r="C56" s="66">
        <v>1.3829728384134536</v>
      </c>
      <c r="D56" s="66">
        <v>2.7106267632903696</v>
      </c>
      <c r="E56" s="66">
        <v>1.49361066548653</v>
      </c>
      <c r="F56" s="26"/>
      <c r="G56" s="10"/>
      <c r="H56" s="10"/>
      <c r="I56" s="10"/>
    </row>
    <row r="57" spans="1:9" ht="15" customHeight="1" x14ac:dyDescent="0.2">
      <c r="A57" s="204" t="s">
        <v>126</v>
      </c>
      <c r="B57" s="66">
        <v>90.266297445293475</v>
      </c>
      <c r="C57" s="66">
        <v>2.6338253971558854</v>
      </c>
      <c r="D57" s="66">
        <v>6.1317120906119227</v>
      </c>
      <c r="E57" s="66">
        <v>0.96816506693872473</v>
      </c>
      <c r="F57" s="26"/>
      <c r="G57" s="10"/>
      <c r="H57" s="10"/>
      <c r="I57" s="10"/>
    </row>
    <row r="58" spans="1:9" ht="15" customHeight="1" x14ac:dyDescent="0.2">
      <c r="A58" s="204" t="s">
        <v>127</v>
      </c>
      <c r="B58" s="66">
        <v>96.604717655468193</v>
      </c>
      <c r="C58" s="66" t="s">
        <v>462</v>
      </c>
      <c r="D58" s="66" t="s">
        <v>462</v>
      </c>
      <c r="E58" s="66">
        <v>1.250893495353824</v>
      </c>
      <c r="F58" s="26"/>
      <c r="G58" s="10"/>
      <c r="H58" s="10"/>
      <c r="I58" s="10"/>
    </row>
    <row r="59" spans="1:9" ht="15" customHeight="1" x14ac:dyDescent="0.2">
      <c r="A59" s="204" t="s">
        <v>200</v>
      </c>
      <c r="B59" s="66">
        <v>95.494880546075095</v>
      </c>
      <c r="C59" s="66">
        <v>0</v>
      </c>
      <c r="D59" s="66">
        <v>0</v>
      </c>
      <c r="E59" s="66">
        <v>4.5051194539249142</v>
      </c>
      <c r="F59" s="26"/>
      <c r="G59" s="10"/>
      <c r="H59" s="10"/>
      <c r="I59" s="10"/>
    </row>
    <row r="60" spans="1:9" ht="20.100000000000001" customHeight="1" x14ac:dyDescent="0.2">
      <c r="A60" s="204" t="s">
        <v>128</v>
      </c>
      <c r="B60" s="66">
        <v>91.934268053671047</v>
      </c>
      <c r="C60" s="66">
        <v>0.81411126187245619</v>
      </c>
      <c r="D60" s="66">
        <v>5.0203527815468121</v>
      </c>
      <c r="E60" s="66">
        <v>2.2312679029096945</v>
      </c>
      <c r="F60" s="26"/>
      <c r="G60" s="10"/>
      <c r="H60" s="10"/>
      <c r="I60" s="10"/>
    </row>
    <row r="61" spans="1:9" ht="15" customHeight="1" x14ac:dyDescent="0.2">
      <c r="A61" s="204" t="s">
        <v>129</v>
      </c>
      <c r="B61" s="66">
        <v>95.794608688338442</v>
      </c>
      <c r="C61" s="66">
        <v>1.0934017410320029</v>
      </c>
      <c r="D61" s="66">
        <v>2.1507572708211926</v>
      </c>
      <c r="E61" s="66">
        <v>0.96123229980835423</v>
      </c>
      <c r="F61" s="26"/>
      <c r="G61" s="10"/>
      <c r="H61" s="10"/>
      <c r="I61" s="10"/>
    </row>
    <row r="62" spans="1:9" ht="15" customHeight="1" x14ac:dyDescent="0.2">
      <c r="A62" s="204" t="s">
        <v>130</v>
      </c>
      <c r="B62" s="66">
        <v>95.799227799227808</v>
      </c>
      <c r="C62" s="66" t="s">
        <v>462</v>
      </c>
      <c r="D62" s="66">
        <v>0.33976833976833976</v>
      </c>
      <c r="E62" s="66" t="s">
        <v>462</v>
      </c>
      <c r="F62" s="26"/>
      <c r="G62" s="10"/>
      <c r="H62" s="10"/>
      <c r="I62" s="10"/>
    </row>
    <row r="63" spans="1:9" ht="15" customHeight="1" x14ac:dyDescent="0.2">
      <c r="A63" s="204" t="s">
        <v>221</v>
      </c>
      <c r="B63" s="66">
        <v>80.878734622144108</v>
      </c>
      <c r="C63" s="66">
        <v>0.82524642775273183</v>
      </c>
      <c r="D63" s="66">
        <v>11.27072667532666</v>
      </c>
      <c r="E63" s="66">
        <v>7.0252922747764952</v>
      </c>
      <c r="F63" s="26"/>
      <c r="G63" s="10"/>
      <c r="H63" s="10"/>
      <c r="I63" s="10"/>
    </row>
    <row r="64" spans="1:9" ht="15" customHeight="1" x14ac:dyDescent="0.2">
      <c r="A64" s="204" t="s">
        <v>131</v>
      </c>
      <c r="B64" s="66">
        <v>94.260606565770829</v>
      </c>
      <c r="C64" s="66">
        <v>1.94091520701111</v>
      </c>
      <c r="D64" s="66">
        <v>1.8813779307224257</v>
      </c>
      <c r="E64" s="66">
        <v>1.9171002964956361</v>
      </c>
      <c r="F64" s="26"/>
      <c r="G64" s="10"/>
      <c r="H64" s="10"/>
      <c r="I64" s="10"/>
    </row>
    <row r="65" spans="1:9" ht="20.100000000000001" customHeight="1" x14ac:dyDescent="0.2">
      <c r="A65" s="204" t="s">
        <v>132</v>
      </c>
      <c r="B65" s="66">
        <v>94.576112229147526</v>
      </c>
      <c r="C65" s="66">
        <v>2.0710810652390532</v>
      </c>
      <c r="D65" s="66">
        <v>0.39077001230925534</v>
      </c>
      <c r="E65" s="66">
        <v>2.9620366933041558</v>
      </c>
      <c r="F65" s="26"/>
      <c r="G65" s="10"/>
      <c r="H65" s="10"/>
      <c r="I65" s="10"/>
    </row>
    <row r="66" spans="1:9" ht="15" customHeight="1" x14ac:dyDescent="0.2">
      <c r="A66" s="204" t="s">
        <v>133</v>
      </c>
      <c r="B66" s="66">
        <v>97.327054031693507</v>
      </c>
      <c r="C66" s="66" t="s">
        <v>462</v>
      </c>
      <c r="D66" s="66" t="s">
        <v>462</v>
      </c>
      <c r="E66" s="66">
        <v>0</v>
      </c>
      <c r="F66" s="26"/>
      <c r="G66" s="10"/>
      <c r="H66" s="10"/>
      <c r="I66" s="10"/>
    </row>
    <row r="67" spans="1:9" ht="15" customHeight="1" x14ac:dyDescent="0.2">
      <c r="A67" s="204" t="s">
        <v>134</v>
      </c>
      <c r="B67" s="66">
        <v>97.578241430700459</v>
      </c>
      <c r="C67" s="66">
        <v>1.0059612518628913</v>
      </c>
      <c r="D67" s="66">
        <v>0.93144560357675132</v>
      </c>
      <c r="E67" s="66">
        <v>0.48435171385991066</v>
      </c>
      <c r="F67" s="26"/>
      <c r="G67" s="10"/>
      <c r="H67" s="10"/>
      <c r="I67" s="10"/>
    </row>
    <row r="68" spans="1:9" ht="15" customHeight="1" x14ac:dyDescent="0.2">
      <c r="A68" s="204" t="s">
        <v>135</v>
      </c>
      <c r="B68" s="66">
        <v>92.71595878239458</v>
      </c>
      <c r="C68" s="66">
        <v>2.0257033860784444</v>
      </c>
      <c r="D68" s="66">
        <v>3.4631036929664427</v>
      </c>
      <c r="E68" s="66">
        <v>1.7952341385605377</v>
      </c>
      <c r="F68" s="26"/>
      <c r="G68" s="10"/>
      <c r="H68" s="10"/>
      <c r="I68" s="10"/>
    </row>
    <row r="69" spans="1:9" ht="15" customHeight="1" x14ac:dyDescent="0.2">
      <c r="A69" s="204" t="s">
        <v>136</v>
      </c>
      <c r="B69" s="66">
        <v>90.339966832504132</v>
      </c>
      <c r="C69" s="66" t="s">
        <v>462</v>
      </c>
      <c r="D69" s="66">
        <v>5.7213930348258701</v>
      </c>
      <c r="E69" s="66" t="s">
        <v>462</v>
      </c>
      <c r="F69" s="26"/>
      <c r="G69" s="10"/>
      <c r="H69" s="10"/>
      <c r="I69" s="10"/>
    </row>
    <row r="70" spans="1:9" ht="20.100000000000001" customHeight="1" x14ac:dyDescent="0.2">
      <c r="A70" s="204" t="s">
        <v>137</v>
      </c>
      <c r="B70" s="66">
        <v>97.818847037853544</v>
      </c>
      <c r="C70" s="66">
        <v>1.4306487171068061</v>
      </c>
      <c r="D70" s="66">
        <v>0.23453257657488624</v>
      </c>
      <c r="E70" s="66">
        <v>0.51597166846474984</v>
      </c>
      <c r="F70" s="26"/>
      <c r="G70" s="10"/>
      <c r="H70" s="10"/>
      <c r="I70" s="10"/>
    </row>
    <row r="71" spans="1:9" ht="15" customHeight="1" x14ac:dyDescent="0.2">
      <c r="A71" s="204" t="s">
        <v>138</v>
      </c>
      <c r="B71" s="66">
        <v>85.136270724506019</v>
      </c>
      <c r="C71" s="66">
        <v>2.3427208721326367</v>
      </c>
      <c r="D71" s="66">
        <v>8.5214626391096981</v>
      </c>
      <c r="E71" s="66">
        <v>3.9995457642516463</v>
      </c>
      <c r="F71" s="26"/>
      <c r="G71" s="10"/>
      <c r="H71" s="10"/>
      <c r="I71" s="10"/>
    </row>
    <row r="72" spans="1:9" ht="20.100000000000001" customHeight="1" x14ac:dyDescent="0.2">
      <c r="A72" s="204" t="s">
        <v>139</v>
      </c>
      <c r="B72" s="66">
        <v>91.439803305185151</v>
      </c>
      <c r="C72" s="66">
        <v>2.2945982650215266</v>
      </c>
      <c r="D72" s="66">
        <v>3.3410804275686976</v>
      </c>
      <c r="E72" s="66">
        <v>2.92451800222462</v>
      </c>
      <c r="F72" s="26"/>
      <c r="G72" s="10"/>
    </row>
    <row r="73" spans="1:9" ht="39.950000000000003" customHeight="1" x14ac:dyDescent="0.25">
      <c r="A73" s="160" t="s">
        <v>1044</v>
      </c>
      <c r="B73" s="66"/>
      <c r="C73" s="66"/>
      <c r="D73" s="66"/>
      <c r="E73" s="66"/>
    </row>
    <row r="74" spans="1:9" x14ac:dyDescent="0.2">
      <c r="A74" s="204" t="s">
        <v>377</v>
      </c>
      <c r="B74" s="204" t="s">
        <v>378</v>
      </c>
    </row>
    <row r="75" spans="1:9" x14ac:dyDescent="0.2">
      <c r="A75" t="s">
        <v>369</v>
      </c>
      <c r="B75" s="204" t="s">
        <v>898</v>
      </c>
    </row>
  </sheetData>
  <phoneticPr fontId="5" type="noConversion"/>
  <hyperlinks>
    <hyperlink ref="J1" location="Contents!A1" display="Return to contents" xr:uid="{6CFE1655-3F10-43B6-8B5F-DFC1C3BA3AEE}"/>
  </hyperlinks>
  <pageMargins left="0.75" right="0.75" top="1" bottom="1" header="0.5" footer="0.5"/>
  <pageSetup paperSize="9" scale="85" orientation="portrait" r:id="rId1"/>
  <headerFooter alignWithMargins="0"/>
  <tableParts count="3">
    <tablePart r:id="rId2"/>
    <tablePart r:id="rId3"/>
    <tablePart r:id="rId4"/>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118">
    <pageSetUpPr fitToPage="1"/>
  </sheetPr>
  <dimension ref="A1:AQ89"/>
  <sheetViews>
    <sheetView showGridLines="0" zoomScaleNormal="100" workbookViewId="0"/>
  </sheetViews>
  <sheetFormatPr defaultRowHeight="15" x14ac:dyDescent="0.2"/>
  <cols>
    <col min="1" max="1" width="20.21875" customWidth="1"/>
    <col min="2" max="4" width="7.33203125" customWidth="1"/>
    <col min="5" max="5" width="8.109375" customWidth="1"/>
    <col min="6" max="8" width="7.33203125" customWidth="1"/>
    <col min="9" max="9" width="8.77734375" customWidth="1"/>
    <col min="10" max="10" width="9.44140625" customWidth="1"/>
    <col min="11" max="11" width="10.109375" customWidth="1"/>
    <col min="12" max="12" width="10" customWidth="1"/>
    <col min="13" max="13" width="8.21875" customWidth="1"/>
    <col min="14" max="14" width="11.6640625" customWidth="1"/>
    <col min="15" max="15" width="7.33203125" customWidth="1"/>
    <col min="16" max="16" width="8.88671875" customWidth="1"/>
    <col min="17" max="17" width="8.6640625" customWidth="1"/>
    <col min="18" max="18" width="7.33203125" customWidth="1"/>
    <col min="19" max="19" width="10.44140625" customWidth="1"/>
    <col min="20" max="20" width="9.6640625" customWidth="1"/>
    <col min="21" max="21" width="8.109375" customWidth="1"/>
    <col min="22" max="22" width="9.109375" customWidth="1"/>
    <col min="23" max="24" width="7.33203125" customWidth="1"/>
    <col min="25" max="25" width="9.88671875" customWidth="1"/>
    <col min="26" max="26" width="10.88671875" customWidth="1"/>
    <col min="27" max="27" width="11.21875" customWidth="1"/>
    <col min="28" max="28" width="10.21875" customWidth="1"/>
    <col min="29" max="31" width="7.33203125" customWidth="1"/>
    <col min="32" max="32" width="7.88671875" customWidth="1"/>
    <col min="33" max="33" width="7.33203125" customWidth="1"/>
    <col min="34" max="34" width="8" customWidth="1"/>
    <col min="35" max="35" width="8.109375" customWidth="1"/>
    <col min="36" max="36" width="9.77734375" customWidth="1"/>
    <col min="37" max="37" width="9.44140625" customWidth="1"/>
    <col min="38" max="38" width="10.109375" customWidth="1"/>
    <col min="39" max="39" width="10.33203125" customWidth="1"/>
    <col min="40" max="40" width="9.77734375" customWidth="1"/>
    <col min="41" max="42" width="7.33203125" customWidth="1"/>
    <col min="43" max="43" width="8.6640625" style="5" customWidth="1"/>
  </cols>
  <sheetData>
    <row r="1" spans="1:43" ht="19.5" x14ac:dyDescent="0.3">
      <c r="A1" s="175" t="s">
        <v>961</v>
      </c>
      <c r="M1" s="43" t="s">
        <v>7</v>
      </c>
      <c r="N1" s="1"/>
    </row>
    <row r="2" spans="1:43" s="2" customFormat="1" x14ac:dyDescent="0.2">
      <c r="A2" s="204" t="s">
        <v>410</v>
      </c>
      <c r="J2" s="72"/>
      <c r="M2" s="1"/>
      <c r="N2" s="1"/>
      <c r="AN2" s="72" t="s">
        <v>40</v>
      </c>
      <c r="AQ2" s="355"/>
    </row>
    <row r="3" spans="1:43" ht="39.950000000000003" customHeight="1" x14ac:dyDescent="0.25">
      <c r="A3" s="160" t="s">
        <v>1045</v>
      </c>
    </row>
    <row r="4" spans="1:43" s="224" customFormat="1" ht="71.25" customHeight="1" x14ac:dyDescent="0.2">
      <c r="A4" s="225" t="s">
        <v>40</v>
      </c>
      <c r="B4" s="225" t="s">
        <v>140</v>
      </c>
      <c r="C4" s="225" t="s">
        <v>141</v>
      </c>
      <c r="D4" s="225" t="s">
        <v>142</v>
      </c>
      <c r="E4" s="225" t="s">
        <v>143</v>
      </c>
      <c r="F4" s="225" t="s">
        <v>144</v>
      </c>
      <c r="G4" s="225" t="s">
        <v>145</v>
      </c>
      <c r="H4" s="225" t="s">
        <v>454</v>
      </c>
      <c r="I4" s="225" t="s">
        <v>455</v>
      </c>
      <c r="J4" s="225" t="s">
        <v>146</v>
      </c>
      <c r="K4" s="225" t="s">
        <v>147</v>
      </c>
      <c r="L4" s="225" t="s">
        <v>676</v>
      </c>
      <c r="M4" s="225" t="s">
        <v>966</v>
      </c>
      <c r="N4" s="225" t="s">
        <v>149</v>
      </c>
      <c r="O4" s="225" t="s">
        <v>150</v>
      </c>
      <c r="P4" s="225" t="s">
        <v>151</v>
      </c>
      <c r="Q4" s="225" t="s">
        <v>152</v>
      </c>
      <c r="R4" s="225" t="s">
        <v>965</v>
      </c>
      <c r="S4" s="225" t="s">
        <v>154</v>
      </c>
      <c r="T4" s="225" t="s">
        <v>155</v>
      </c>
      <c r="U4" s="225" t="s">
        <v>156</v>
      </c>
      <c r="V4" s="225" t="s">
        <v>157</v>
      </c>
      <c r="W4" s="225" t="s">
        <v>158</v>
      </c>
      <c r="X4" s="225" t="s">
        <v>159</v>
      </c>
      <c r="Y4" s="225" t="s">
        <v>160</v>
      </c>
      <c r="Z4" s="225" t="s">
        <v>161</v>
      </c>
      <c r="AA4" s="225" t="s">
        <v>162</v>
      </c>
      <c r="AB4" s="225" t="s">
        <v>163</v>
      </c>
      <c r="AC4" s="225" t="s">
        <v>164</v>
      </c>
      <c r="AD4" s="225" t="s">
        <v>165</v>
      </c>
      <c r="AE4" s="225" t="s">
        <v>166</v>
      </c>
      <c r="AF4" s="225" t="s">
        <v>167</v>
      </c>
      <c r="AG4" s="225" t="s">
        <v>674</v>
      </c>
      <c r="AH4" s="225" t="s">
        <v>168</v>
      </c>
      <c r="AI4" s="225" t="s">
        <v>963</v>
      </c>
      <c r="AJ4" s="225" t="s">
        <v>169</v>
      </c>
      <c r="AK4" s="225" t="s">
        <v>170</v>
      </c>
      <c r="AL4" s="225" t="s">
        <v>171</v>
      </c>
      <c r="AM4" s="225" t="s">
        <v>172</v>
      </c>
      <c r="AN4" s="225" t="s">
        <v>173</v>
      </c>
      <c r="AO4" s="225" t="s">
        <v>238</v>
      </c>
      <c r="AP4" s="225" t="s">
        <v>964</v>
      </c>
      <c r="AQ4" s="402" t="s">
        <v>960</v>
      </c>
    </row>
    <row r="5" spans="1:43" ht="15" customHeight="1" x14ac:dyDescent="0.2">
      <c r="A5" t="s">
        <v>111</v>
      </c>
      <c r="B5" s="205">
        <v>87.5</v>
      </c>
      <c r="C5" s="205">
        <v>18.2</v>
      </c>
      <c r="D5" s="205">
        <v>1.46</v>
      </c>
      <c r="E5" s="205">
        <v>5</v>
      </c>
      <c r="F5" s="205">
        <v>1</v>
      </c>
      <c r="G5" s="205">
        <v>0</v>
      </c>
      <c r="H5" s="205">
        <v>0</v>
      </c>
      <c r="I5" s="205">
        <v>0</v>
      </c>
      <c r="J5" s="205">
        <v>0.6</v>
      </c>
      <c r="K5" s="205">
        <v>0</v>
      </c>
      <c r="L5" s="205">
        <v>6</v>
      </c>
      <c r="M5" s="205">
        <v>0</v>
      </c>
      <c r="N5" s="205">
        <v>81.650000000000006</v>
      </c>
      <c r="O5" s="205">
        <v>43.3</v>
      </c>
      <c r="P5" s="205">
        <v>42.6</v>
      </c>
      <c r="Q5" s="205">
        <v>7</v>
      </c>
      <c r="R5" s="205">
        <v>27.8</v>
      </c>
      <c r="S5" s="205">
        <v>0</v>
      </c>
      <c r="T5" s="205">
        <v>25.54</v>
      </c>
      <c r="U5" s="205">
        <v>39.4</v>
      </c>
      <c r="V5" s="205">
        <v>22</v>
      </c>
      <c r="W5" s="205">
        <v>22.6</v>
      </c>
      <c r="X5" s="205">
        <v>0</v>
      </c>
      <c r="Y5" s="205">
        <v>24.39</v>
      </c>
      <c r="Z5" s="205">
        <v>15</v>
      </c>
      <c r="AA5" s="205">
        <v>23.2</v>
      </c>
      <c r="AB5" s="205">
        <v>22.63</v>
      </c>
      <c r="AC5" s="205">
        <v>41.6</v>
      </c>
      <c r="AD5" s="205">
        <v>35.97</v>
      </c>
      <c r="AE5" s="205">
        <v>31.9</v>
      </c>
      <c r="AF5" s="205">
        <v>61.2</v>
      </c>
      <c r="AG5" s="205">
        <v>17</v>
      </c>
      <c r="AH5" s="205">
        <v>21.2</v>
      </c>
      <c r="AI5" s="205">
        <v>31.11</v>
      </c>
      <c r="AJ5" s="205">
        <v>5.6</v>
      </c>
      <c r="AK5" s="205">
        <v>10.6</v>
      </c>
      <c r="AL5" s="205">
        <v>0</v>
      </c>
      <c r="AM5" s="205">
        <v>0</v>
      </c>
      <c r="AN5" s="205">
        <v>0</v>
      </c>
      <c r="AO5" s="205">
        <v>0</v>
      </c>
      <c r="AP5" s="205">
        <v>8.6</v>
      </c>
      <c r="AQ5" s="5">
        <v>781.6500000000002</v>
      </c>
    </row>
    <row r="6" spans="1:43" ht="15" customHeight="1" x14ac:dyDescent="0.2">
      <c r="A6" t="s">
        <v>112</v>
      </c>
      <c r="B6" s="205">
        <v>115.23</v>
      </c>
      <c r="C6" s="205">
        <v>35.61</v>
      </c>
      <c r="D6" s="205">
        <v>6.2</v>
      </c>
      <c r="E6" s="205">
        <v>4</v>
      </c>
      <c r="F6" s="205">
        <v>0</v>
      </c>
      <c r="G6" s="205">
        <v>0</v>
      </c>
      <c r="H6" s="205">
        <v>0</v>
      </c>
      <c r="I6" s="205">
        <v>0</v>
      </c>
      <c r="J6" s="205">
        <v>0</v>
      </c>
      <c r="K6" s="205">
        <v>0</v>
      </c>
      <c r="L6" s="205">
        <v>15.4</v>
      </c>
      <c r="M6" s="205">
        <v>0</v>
      </c>
      <c r="N6" s="205">
        <v>98.89</v>
      </c>
      <c r="O6" s="205">
        <v>61.94</v>
      </c>
      <c r="P6" s="205">
        <v>48.6</v>
      </c>
      <c r="Q6" s="205">
        <v>22</v>
      </c>
      <c r="R6" s="205">
        <v>44.7</v>
      </c>
      <c r="S6" s="205">
        <v>0</v>
      </c>
      <c r="T6" s="205">
        <v>40.200000000000003</v>
      </c>
      <c r="U6" s="205">
        <v>48.8</v>
      </c>
      <c r="V6" s="205">
        <v>30.1</v>
      </c>
      <c r="W6" s="205">
        <v>37.200000000000003</v>
      </c>
      <c r="X6" s="205">
        <v>0</v>
      </c>
      <c r="Y6" s="205">
        <v>51.4</v>
      </c>
      <c r="Z6" s="205">
        <v>23</v>
      </c>
      <c r="AA6" s="205">
        <v>28.86</v>
      </c>
      <c r="AB6" s="205">
        <v>55</v>
      </c>
      <c r="AC6" s="205">
        <v>64.2</v>
      </c>
      <c r="AD6" s="205">
        <v>49.4</v>
      </c>
      <c r="AE6" s="205">
        <v>38.619999999999997</v>
      </c>
      <c r="AF6" s="205">
        <v>95.4</v>
      </c>
      <c r="AG6" s="205">
        <v>28.2</v>
      </c>
      <c r="AH6" s="205">
        <v>113.5</v>
      </c>
      <c r="AI6" s="205">
        <v>2</v>
      </c>
      <c r="AJ6" s="205">
        <v>2.6</v>
      </c>
      <c r="AK6" s="205">
        <v>5.9</v>
      </c>
      <c r="AL6" s="205">
        <v>0</v>
      </c>
      <c r="AM6" s="205">
        <v>0</v>
      </c>
      <c r="AN6" s="205">
        <v>0</v>
      </c>
      <c r="AO6" s="205">
        <v>0</v>
      </c>
      <c r="AP6" s="205">
        <v>6.87</v>
      </c>
      <c r="AQ6" s="5">
        <v>1173.82</v>
      </c>
    </row>
    <row r="7" spans="1:43" ht="15" customHeight="1" x14ac:dyDescent="0.2">
      <c r="A7" t="s">
        <v>113</v>
      </c>
      <c r="B7" s="205">
        <v>55.62</v>
      </c>
      <c r="C7" s="205">
        <v>16.600000000000001</v>
      </c>
      <c r="D7" s="205">
        <v>1</v>
      </c>
      <c r="E7" s="205">
        <v>5</v>
      </c>
      <c r="F7" s="205">
        <v>0</v>
      </c>
      <c r="G7" s="205">
        <v>0</v>
      </c>
      <c r="H7" s="205">
        <v>0</v>
      </c>
      <c r="I7" s="205">
        <v>0</v>
      </c>
      <c r="J7" s="205">
        <v>0</v>
      </c>
      <c r="K7" s="205">
        <v>0</v>
      </c>
      <c r="L7" s="205">
        <v>2.8</v>
      </c>
      <c r="M7" s="205">
        <v>1</v>
      </c>
      <c r="N7" s="205">
        <v>49.49</v>
      </c>
      <c r="O7" s="205">
        <v>27.2</v>
      </c>
      <c r="P7" s="205">
        <v>18</v>
      </c>
      <c r="Q7" s="205">
        <v>3.6</v>
      </c>
      <c r="R7" s="205">
        <v>18.77</v>
      </c>
      <c r="S7" s="205">
        <v>0</v>
      </c>
      <c r="T7" s="205">
        <v>22.29</v>
      </c>
      <c r="U7" s="205">
        <v>23.03</v>
      </c>
      <c r="V7" s="205">
        <v>7.6</v>
      </c>
      <c r="W7" s="205">
        <v>3</v>
      </c>
      <c r="X7" s="205">
        <v>0</v>
      </c>
      <c r="Y7" s="205">
        <v>16</v>
      </c>
      <c r="Z7" s="205">
        <v>16</v>
      </c>
      <c r="AA7" s="205">
        <v>31.2</v>
      </c>
      <c r="AB7" s="205">
        <v>25.06</v>
      </c>
      <c r="AC7" s="205">
        <v>18</v>
      </c>
      <c r="AD7" s="205">
        <v>25.2</v>
      </c>
      <c r="AE7" s="205">
        <v>19</v>
      </c>
      <c r="AF7" s="205">
        <v>50.4</v>
      </c>
      <c r="AG7" s="205">
        <v>8.4</v>
      </c>
      <c r="AH7" s="205">
        <v>14.4</v>
      </c>
      <c r="AI7" s="205">
        <v>3.8</v>
      </c>
      <c r="AJ7" s="205">
        <v>2.6</v>
      </c>
      <c r="AK7" s="205">
        <v>25.36</v>
      </c>
      <c r="AL7" s="205">
        <v>0</v>
      </c>
      <c r="AM7" s="205">
        <v>1</v>
      </c>
      <c r="AN7" s="205">
        <v>0</v>
      </c>
      <c r="AO7" s="205">
        <v>0</v>
      </c>
      <c r="AP7" s="205">
        <v>6</v>
      </c>
      <c r="AQ7" s="5">
        <v>517.41999999999996</v>
      </c>
    </row>
    <row r="8" spans="1:43" ht="15" customHeight="1" x14ac:dyDescent="0.2">
      <c r="A8" t="s">
        <v>218</v>
      </c>
      <c r="B8" s="205">
        <v>43.7</v>
      </c>
      <c r="C8" s="205">
        <v>12.5</v>
      </c>
      <c r="D8" s="205">
        <v>0</v>
      </c>
      <c r="E8" s="205">
        <v>3.6</v>
      </c>
      <c r="F8" s="205">
        <v>5.6</v>
      </c>
      <c r="G8" s="205">
        <v>0</v>
      </c>
      <c r="H8" s="205">
        <v>0</v>
      </c>
      <c r="I8" s="205">
        <v>0</v>
      </c>
      <c r="J8" s="205">
        <v>0.05</v>
      </c>
      <c r="K8" s="205">
        <v>0</v>
      </c>
      <c r="L8" s="205">
        <v>2.1</v>
      </c>
      <c r="M8" s="205">
        <v>0</v>
      </c>
      <c r="N8" s="205">
        <v>39.01</v>
      </c>
      <c r="O8" s="205">
        <v>22.6</v>
      </c>
      <c r="P8" s="205">
        <v>12</v>
      </c>
      <c r="Q8" s="205">
        <v>7</v>
      </c>
      <c r="R8" s="205">
        <v>11.6</v>
      </c>
      <c r="S8" s="205">
        <v>0</v>
      </c>
      <c r="T8" s="205">
        <v>14.12</v>
      </c>
      <c r="U8" s="205">
        <v>14</v>
      </c>
      <c r="V8" s="205">
        <v>10</v>
      </c>
      <c r="W8" s="205">
        <v>5.6</v>
      </c>
      <c r="X8" s="205">
        <v>0</v>
      </c>
      <c r="Y8" s="205">
        <v>14.6</v>
      </c>
      <c r="Z8" s="205">
        <v>11</v>
      </c>
      <c r="AA8" s="205">
        <v>10.24</v>
      </c>
      <c r="AB8" s="205">
        <v>18.600000000000001</v>
      </c>
      <c r="AC8" s="205">
        <v>6</v>
      </c>
      <c r="AD8" s="205">
        <v>20.03</v>
      </c>
      <c r="AE8" s="205">
        <v>18.399999999999999</v>
      </c>
      <c r="AF8" s="205">
        <v>30.5</v>
      </c>
      <c r="AG8" s="205">
        <v>6</v>
      </c>
      <c r="AH8" s="205">
        <v>26.1</v>
      </c>
      <c r="AI8" s="205">
        <v>0.2</v>
      </c>
      <c r="AJ8" s="205">
        <v>1</v>
      </c>
      <c r="AK8" s="205">
        <v>1</v>
      </c>
      <c r="AL8" s="205">
        <v>0</v>
      </c>
      <c r="AM8" s="205">
        <v>0</v>
      </c>
      <c r="AN8" s="205">
        <v>0</v>
      </c>
      <c r="AO8" s="205">
        <v>0</v>
      </c>
      <c r="AP8" s="205">
        <v>6.48</v>
      </c>
      <c r="AQ8" s="5">
        <v>373.63000000000005</v>
      </c>
    </row>
    <row r="9" spans="1:43" ht="15" customHeight="1" x14ac:dyDescent="0.2">
      <c r="A9" t="s">
        <v>219</v>
      </c>
      <c r="B9" s="205">
        <v>181.8</v>
      </c>
      <c r="C9" s="205">
        <v>73.77</v>
      </c>
      <c r="D9" s="205">
        <v>9.15</v>
      </c>
      <c r="E9" s="205">
        <v>12.46</v>
      </c>
      <c r="F9" s="205">
        <v>2.64</v>
      </c>
      <c r="G9" s="205">
        <v>1</v>
      </c>
      <c r="H9" s="205">
        <v>0</v>
      </c>
      <c r="I9" s="205">
        <v>5.4</v>
      </c>
      <c r="J9" s="205">
        <v>1</v>
      </c>
      <c r="K9" s="205">
        <v>1</v>
      </c>
      <c r="L9" s="205">
        <v>20.420000000000002</v>
      </c>
      <c r="M9" s="205">
        <v>2</v>
      </c>
      <c r="N9" s="205">
        <v>169.2</v>
      </c>
      <c r="O9" s="205">
        <v>90.96</v>
      </c>
      <c r="P9" s="205">
        <v>71.989999999999995</v>
      </c>
      <c r="Q9" s="205">
        <v>16.440000000000001</v>
      </c>
      <c r="R9" s="205">
        <v>56.6</v>
      </c>
      <c r="S9" s="205">
        <v>0</v>
      </c>
      <c r="T9" s="205">
        <v>56.09</v>
      </c>
      <c r="U9" s="205">
        <v>70.56</v>
      </c>
      <c r="V9" s="205">
        <v>45.24</v>
      </c>
      <c r="W9" s="205">
        <v>47.2</v>
      </c>
      <c r="X9" s="205">
        <v>4.55</v>
      </c>
      <c r="Y9" s="205">
        <v>57.88</v>
      </c>
      <c r="Z9" s="205">
        <v>45.8</v>
      </c>
      <c r="AA9" s="205">
        <v>58.72</v>
      </c>
      <c r="AB9" s="205">
        <v>72.69</v>
      </c>
      <c r="AC9" s="205">
        <v>56.9</v>
      </c>
      <c r="AD9" s="205">
        <v>75.650000000000006</v>
      </c>
      <c r="AE9" s="205">
        <v>51.94</v>
      </c>
      <c r="AF9" s="205">
        <v>144.72999999999999</v>
      </c>
      <c r="AG9" s="205">
        <v>45.38</v>
      </c>
      <c r="AH9" s="205">
        <v>48.83</v>
      </c>
      <c r="AI9" s="205">
        <v>5.41</v>
      </c>
      <c r="AJ9" s="205">
        <v>4.8499999999999996</v>
      </c>
      <c r="AK9" s="205">
        <v>11.94</v>
      </c>
      <c r="AL9" s="205">
        <v>0</v>
      </c>
      <c r="AM9" s="205">
        <v>0</v>
      </c>
      <c r="AN9" s="205">
        <v>0</v>
      </c>
      <c r="AO9" s="205">
        <v>0</v>
      </c>
      <c r="AP9" s="205">
        <v>35.74</v>
      </c>
      <c r="AQ9" s="5">
        <v>1655.9300000000005</v>
      </c>
    </row>
    <row r="10" spans="1:43" ht="20.100000000000001" customHeight="1" x14ac:dyDescent="0.2">
      <c r="A10" t="s">
        <v>114</v>
      </c>
      <c r="B10" s="205">
        <v>19.8</v>
      </c>
      <c r="C10" s="205">
        <v>5.8</v>
      </c>
      <c r="D10" s="205">
        <v>1.8</v>
      </c>
      <c r="E10" s="205">
        <v>0</v>
      </c>
      <c r="F10" s="205">
        <v>0</v>
      </c>
      <c r="G10" s="205">
        <v>0</v>
      </c>
      <c r="H10" s="205">
        <v>0</v>
      </c>
      <c r="I10" s="205">
        <v>0</v>
      </c>
      <c r="J10" s="205">
        <v>0</v>
      </c>
      <c r="K10" s="205">
        <v>0</v>
      </c>
      <c r="L10" s="205">
        <v>0</v>
      </c>
      <c r="M10" s="205">
        <v>1</v>
      </c>
      <c r="N10" s="205">
        <v>23</v>
      </c>
      <c r="O10" s="205">
        <v>11.2</v>
      </c>
      <c r="P10" s="205">
        <v>9</v>
      </c>
      <c r="Q10" s="205">
        <v>2</v>
      </c>
      <c r="R10" s="205">
        <v>4.4000000000000004</v>
      </c>
      <c r="S10" s="205">
        <v>0</v>
      </c>
      <c r="T10" s="205">
        <v>7.2</v>
      </c>
      <c r="U10" s="205">
        <v>8.8000000000000007</v>
      </c>
      <c r="V10" s="205">
        <v>5</v>
      </c>
      <c r="W10" s="205">
        <v>8.4</v>
      </c>
      <c r="X10" s="205">
        <v>0</v>
      </c>
      <c r="Y10" s="205">
        <v>8</v>
      </c>
      <c r="Z10" s="205">
        <v>5.6</v>
      </c>
      <c r="AA10" s="205">
        <v>8.4</v>
      </c>
      <c r="AB10" s="205">
        <v>11</v>
      </c>
      <c r="AC10" s="205">
        <v>8</v>
      </c>
      <c r="AD10" s="205">
        <v>12.8</v>
      </c>
      <c r="AE10" s="205">
        <v>9</v>
      </c>
      <c r="AF10" s="205">
        <v>16</v>
      </c>
      <c r="AG10" s="205">
        <v>0</v>
      </c>
      <c r="AH10" s="205">
        <v>6.74</v>
      </c>
      <c r="AI10" s="205">
        <v>8</v>
      </c>
      <c r="AJ10" s="205">
        <v>0.8</v>
      </c>
      <c r="AK10" s="205">
        <v>3.9</v>
      </c>
      <c r="AL10" s="205">
        <v>0</v>
      </c>
      <c r="AM10" s="205">
        <v>0</v>
      </c>
      <c r="AN10" s="205">
        <v>0</v>
      </c>
      <c r="AO10" s="205">
        <v>0</v>
      </c>
      <c r="AP10" s="205">
        <v>1</v>
      </c>
      <c r="AQ10" s="5">
        <v>206.64000000000004</v>
      </c>
    </row>
    <row r="11" spans="1:43" ht="15" customHeight="1" x14ac:dyDescent="0.2">
      <c r="A11" t="s">
        <v>220</v>
      </c>
      <c r="B11" s="205">
        <v>67.14</v>
      </c>
      <c r="C11" s="205">
        <v>20.6</v>
      </c>
      <c r="D11" s="205">
        <v>3</v>
      </c>
      <c r="E11" s="205">
        <v>3</v>
      </c>
      <c r="F11" s="205">
        <v>0</v>
      </c>
      <c r="G11" s="205">
        <v>0</v>
      </c>
      <c r="H11" s="205">
        <v>0</v>
      </c>
      <c r="I11" s="205">
        <v>0</v>
      </c>
      <c r="J11" s="205">
        <v>0</v>
      </c>
      <c r="K11" s="205">
        <v>0</v>
      </c>
      <c r="L11" s="205">
        <v>1.8</v>
      </c>
      <c r="M11" s="205">
        <v>0</v>
      </c>
      <c r="N11" s="205">
        <v>66.7</v>
      </c>
      <c r="O11" s="205">
        <v>44.2</v>
      </c>
      <c r="P11" s="205">
        <v>28.8</v>
      </c>
      <c r="Q11" s="205">
        <v>2.2000000000000002</v>
      </c>
      <c r="R11" s="205">
        <v>22.2</v>
      </c>
      <c r="S11" s="205">
        <v>0</v>
      </c>
      <c r="T11" s="205">
        <v>25.2</v>
      </c>
      <c r="U11" s="205">
        <v>25.7</v>
      </c>
      <c r="V11" s="205">
        <v>15.5</v>
      </c>
      <c r="W11" s="205">
        <v>21.8</v>
      </c>
      <c r="X11" s="205">
        <v>0</v>
      </c>
      <c r="Y11" s="205">
        <v>27.46</v>
      </c>
      <c r="Z11" s="205">
        <v>11.4</v>
      </c>
      <c r="AA11" s="205">
        <v>23.4</v>
      </c>
      <c r="AB11" s="205">
        <v>32.4</v>
      </c>
      <c r="AC11" s="205">
        <v>3</v>
      </c>
      <c r="AD11" s="205">
        <v>29.2</v>
      </c>
      <c r="AE11" s="205">
        <v>24.5</v>
      </c>
      <c r="AF11" s="205">
        <v>54</v>
      </c>
      <c r="AG11" s="205">
        <v>14.6</v>
      </c>
      <c r="AH11" s="205">
        <v>23.1</v>
      </c>
      <c r="AI11" s="205">
        <v>3</v>
      </c>
      <c r="AJ11" s="205">
        <v>1.5</v>
      </c>
      <c r="AK11" s="205">
        <v>0.6</v>
      </c>
      <c r="AL11" s="205">
        <v>0</v>
      </c>
      <c r="AM11" s="205">
        <v>0</v>
      </c>
      <c r="AN11" s="205">
        <v>0</v>
      </c>
      <c r="AO11" s="205">
        <v>0</v>
      </c>
      <c r="AP11" s="205">
        <v>5.89</v>
      </c>
      <c r="AQ11" s="5">
        <v>601.88999999999987</v>
      </c>
    </row>
    <row r="12" spans="1:43" ht="15" customHeight="1" x14ac:dyDescent="0.2">
      <c r="A12" t="s">
        <v>116</v>
      </c>
      <c r="B12" s="205">
        <v>66.599999999999994</v>
      </c>
      <c r="C12" s="205">
        <v>16</v>
      </c>
      <c r="D12" s="205">
        <v>0</v>
      </c>
      <c r="E12" s="205">
        <v>2</v>
      </c>
      <c r="F12" s="205">
        <v>0</v>
      </c>
      <c r="G12" s="205">
        <v>0</v>
      </c>
      <c r="H12" s="205">
        <v>0</v>
      </c>
      <c r="I12" s="205">
        <v>1</v>
      </c>
      <c r="J12" s="205">
        <v>0</v>
      </c>
      <c r="K12" s="205">
        <v>0</v>
      </c>
      <c r="L12" s="205">
        <v>8.1999999999999993</v>
      </c>
      <c r="M12" s="205">
        <v>0</v>
      </c>
      <c r="N12" s="205">
        <v>58</v>
      </c>
      <c r="O12" s="205">
        <v>28.9</v>
      </c>
      <c r="P12" s="205">
        <v>23</v>
      </c>
      <c r="Q12" s="205">
        <v>1.6</v>
      </c>
      <c r="R12" s="205">
        <v>18.73</v>
      </c>
      <c r="S12" s="205">
        <v>0</v>
      </c>
      <c r="T12" s="205">
        <v>18</v>
      </c>
      <c r="U12" s="205">
        <v>19.96</v>
      </c>
      <c r="V12" s="205">
        <v>22.4</v>
      </c>
      <c r="W12" s="205">
        <v>16.399999999999999</v>
      </c>
      <c r="X12" s="205">
        <v>0</v>
      </c>
      <c r="Y12" s="205">
        <v>25.8</v>
      </c>
      <c r="Z12" s="205">
        <v>19</v>
      </c>
      <c r="AA12" s="205">
        <v>27.2</v>
      </c>
      <c r="AB12" s="205">
        <v>29</v>
      </c>
      <c r="AC12" s="205">
        <v>17.399999999999999</v>
      </c>
      <c r="AD12" s="205">
        <v>32.799999999999997</v>
      </c>
      <c r="AE12" s="205">
        <v>23.1</v>
      </c>
      <c r="AF12" s="205">
        <v>42.6</v>
      </c>
      <c r="AG12" s="205">
        <v>10.6</v>
      </c>
      <c r="AH12" s="205">
        <v>49.19</v>
      </c>
      <c r="AI12" s="205">
        <v>0</v>
      </c>
      <c r="AJ12" s="205">
        <v>2</v>
      </c>
      <c r="AK12" s="205">
        <v>2.6</v>
      </c>
      <c r="AL12" s="205">
        <v>0</v>
      </c>
      <c r="AM12" s="205">
        <v>0</v>
      </c>
      <c r="AN12" s="205">
        <v>0</v>
      </c>
      <c r="AO12" s="205">
        <v>0</v>
      </c>
      <c r="AP12" s="205">
        <v>2</v>
      </c>
      <c r="AQ12" s="5">
        <v>584.08000000000004</v>
      </c>
    </row>
    <row r="13" spans="1:43" ht="15" customHeight="1" x14ac:dyDescent="0.2">
      <c r="A13" t="s">
        <v>117</v>
      </c>
      <c r="B13" s="205">
        <v>60.1</v>
      </c>
      <c r="C13" s="205">
        <v>15.2</v>
      </c>
      <c r="D13" s="205">
        <v>0</v>
      </c>
      <c r="E13" s="205">
        <v>3.6</v>
      </c>
      <c r="F13" s="205">
        <v>1</v>
      </c>
      <c r="G13" s="205">
        <v>0</v>
      </c>
      <c r="H13" s="205">
        <v>0</v>
      </c>
      <c r="I13" s="205">
        <v>1</v>
      </c>
      <c r="J13" s="205">
        <v>0</v>
      </c>
      <c r="K13" s="205">
        <v>0</v>
      </c>
      <c r="L13" s="205">
        <v>10.6</v>
      </c>
      <c r="M13" s="205">
        <v>0</v>
      </c>
      <c r="N13" s="205">
        <v>60.2</v>
      </c>
      <c r="O13" s="205">
        <v>33</v>
      </c>
      <c r="P13" s="205">
        <v>17.2</v>
      </c>
      <c r="Q13" s="205">
        <v>7.6</v>
      </c>
      <c r="R13" s="205">
        <v>13</v>
      </c>
      <c r="S13" s="205">
        <v>0</v>
      </c>
      <c r="T13" s="205">
        <v>12.7</v>
      </c>
      <c r="U13" s="205">
        <v>26.4</v>
      </c>
      <c r="V13" s="205">
        <v>5.8</v>
      </c>
      <c r="W13" s="205">
        <v>13.4</v>
      </c>
      <c r="X13" s="205">
        <v>0</v>
      </c>
      <c r="Y13" s="205">
        <v>12</v>
      </c>
      <c r="Z13" s="205">
        <v>14</v>
      </c>
      <c r="AA13" s="205">
        <v>12.4</v>
      </c>
      <c r="AB13" s="205">
        <v>31.3</v>
      </c>
      <c r="AC13" s="205">
        <v>9</v>
      </c>
      <c r="AD13" s="205">
        <v>28.4</v>
      </c>
      <c r="AE13" s="205">
        <v>22</v>
      </c>
      <c r="AF13" s="205">
        <v>43.8</v>
      </c>
      <c r="AG13" s="205">
        <v>4</v>
      </c>
      <c r="AH13" s="205">
        <v>25.5</v>
      </c>
      <c r="AI13" s="205">
        <v>8.6</v>
      </c>
      <c r="AJ13" s="205">
        <v>4</v>
      </c>
      <c r="AK13" s="205">
        <v>6</v>
      </c>
      <c r="AL13" s="205">
        <v>0</v>
      </c>
      <c r="AM13" s="205">
        <v>3.6</v>
      </c>
      <c r="AN13" s="205">
        <v>1</v>
      </c>
      <c r="AO13" s="205">
        <v>0</v>
      </c>
      <c r="AP13" s="205">
        <v>5.6</v>
      </c>
      <c r="AQ13" s="5">
        <v>512</v>
      </c>
    </row>
    <row r="14" spans="1:43" ht="15" customHeight="1" x14ac:dyDescent="0.2">
      <c r="A14" t="s">
        <v>118</v>
      </c>
      <c r="B14" s="205">
        <v>69</v>
      </c>
      <c r="C14" s="205">
        <v>25.6</v>
      </c>
      <c r="D14" s="205">
        <v>1</v>
      </c>
      <c r="E14" s="205">
        <v>5</v>
      </c>
      <c r="F14" s="205">
        <v>1</v>
      </c>
      <c r="G14" s="205">
        <v>0</v>
      </c>
      <c r="H14" s="205">
        <v>0</v>
      </c>
      <c r="I14" s="205">
        <v>1</v>
      </c>
      <c r="J14" s="205">
        <v>0.27</v>
      </c>
      <c r="K14" s="205">
        <v>0</v>
      </c>
      <c r="L14" s="205">
        <v>7.4</v>
      </c>
      <c r="M14" s="205">
        <v>0</v>
      </c>
      <c r="N14" s="205">
        <v>64</v>
      </c>
      <c r="O14" s="205">
        <v>39.4</v>
      </c>
      <c r="P14" s="205">
        <v>33.299999999999997</v>
      </c>
      <c r="Q14" s="205">
        <v>0</v>
      </c>
      <c r="R14" s="205">
        <v>28.51</v>
      </c>
      <c r="S14" s="205">
        <v>0</v>
      </c>
      <c r="T14" s="205">
        <v>24.2</v>
      </c>
      <c r="U14" s="205">
        <v>28.6</v>
      </c>
      <c r="V14" s="205">
        <v>17.899999999999999</v>
      </c>
      <c r="W14" s="205">
        <v>21.7</v>
      </c>
      <c r="X14" s="205">
        <v>0</v>
      </c>
      <c r="Y14" s="205">
        <v>29.2</v>
      </c>
      <c r="Z14" s="205">
        <v>19</v>
      </c>
      <c r="AA14" s="205">
        <v>26.4</v>
      </c>
      <c r="AB14" s="205">
        <v>29.8</v>
      </c>
      <c r="AC14" s="205">
        <v>10</v>
      </c>
      <c r="AD14" s="205">
        <v>32</v>
      </c>
      <c r="AE14" s="205">
        <v>27.3</v>
      </c>
      <c r="AF14" s="205">
        <v>49.7</v>
      </c>
      <c r="AG14" s="205">
        <v>12.6</v>
      </c>
      <c r="AH14" s="205">
        <v>9.5</v>
      </c>
      <c r="AI14" s="205">
        <v>1</v>
      </c>
      <c r="AJ14" s="205">
        <v>1</v>
      </c>
      <c r="AK14" s="205">
        <v>1</v>
      </c>
      <c r="AL14" s="205">
        <v>0</v>
      </c>
      <c r="AM14" s="205">
        <v>0</v>
      </c>
      <c r="AN14" s="205">
        <v>0</v>
      </c>
      <c r="AO14" s="205">
        <v>0</v>
      </c>
      <c r="AP14" s="205">
        <v>10.8</v>
      </c>
      <c r="AQ14" s="5">
        <v>627.17999999999995</v>
      </c>
    </row>
    <row r="15" spans="1:43" ht="20.100000000000001" customHeight="1" x14ac:dyDescent="0.2">
      <c r="A15" t="s">
        <v>119</v>
      </c>
      <c r="B15" s="205">
        <v>53.73</v>
      </c>
      <c r="C15" s="205">
        <v>14.54</v>
      </c>
      <c r="D15" s="205">
        <v>3.44</v>
      </c>
      <c r="E15" s="205">
        <v>2</v>
      </c>
      <c r="F15" s="205">
        <v>0</v>
      </c>
      <c r="G15" s="205">
        <v>0</v>
      </c>
      <c r="H15" s="205">
        <v>0</v>
      </c>
      <c r="I15" s="205">
        <v>1.5</v>
      </c>
      <c r="J15" s="205">
        <v>0</v>
      </c>
      <c r="K15" s="205">
        <v>0</v>
      </c>
      <c r="L15" s="205">
        <v>6.67</v>
      </c>
      <c r="M15" s="205">
        <v>0</v>
      </c>
      <c r="N15" s="205">
        <v>44.71</v>
      </c>
      <c r="O15" s="205">
        <v>26.6</v>
      </c>
      <c r="P15" s="205">
        <v>23.22</v>
      </c>
      <c r="Q15" s="205">
        <v>2</v>
      </c>
      <c r="R15" s="205">
        <v>17.86</v>
      </c>
      <c r="S15" s="205">
        <v>0</v>
      </c>
      <c r="T15" s="205">
        <v>16.77</v>
      </c>
      <c r="U15" s="205">
        <v>13</v>
      </c>
      <c r="V15" s="205">
        <v>11.82</v>
      </c>
      <c r="W15" s="205">
        <v>15.63</v>
      </c>
      <c r="X15" s="205">
        <v>0</v>
      </c>
      <c r="Y15" s="205">
        <v>19.440000000000001</v>
      </c>
      <c r="Z15" s="205">
        <v>13.08</v>
      </c>
      <c r="AA15" s="205">
        <v>20.39</v>
      </c>
      <c r="AB15" s="205">
        <v>22.34</v>
      </c>
      <c r="AC15" s="205">
        <v>22.04</v>
      </c>
      <c r="AD15" s="205">
        <v>19.79</v>
      </c>
      <c r="AE15" s="205">
        <v>18.36</v>
      </c>
      <c r="AF15" s="205">
        <v>36.78</v>
      </c>
      <c r="AG15" s="205">
        <v>7.73</v>
      </c>
      <c r="AH15" s="205">
        <v>21.7</v>
      </c>
      <c r="AI15" s="205">
        <v>2.5299999999999998</v>
      </c>
      <c r="AJ15" s="205">
        <v>1.44</v>
      </c>
      <c r="AK15" s="205">
        <v>5</v>
      </c>
      <c r="AL15" s="205">
        <v>0</v>
      </c>
      <c r="AM15" s="205">
        <v>0</v>
      </c>
      <c r="AN15" s="205">
        <v>0</v>
      </c>
      <c r="AO15" s="205">
        <v>0</v>
      </c>
      <c r="AP15" s="205">
        <v>8.34</v>
      </c>
      <c r="AQ15" s="5">
        <v>472.45</v>
      </c>
    </row>
    <row r="16" spans="1:43" ht="15" customHeight="1" x14ac:dyDescent="0.2">
      <c r="A16" t="s">
        <v>120</v>
      </c>
      <c r="B16" s="205">
        <v>72.8</v>
      </c>
      <c r="C16" s="205">
        <v>27.6</v>
      </c>
      <c r="D16" s="205">
        <v>0</v>
      </c>
      <c r="E16" s="205">
        <v>3</v>
      </c>
      <c r="F16" s="205">
        <v>0</v>
      </c>
      <c r="G16" s="205">
        <v>0</v>
      </c>
      <c r="H16" s="205">
        <v>0</v>
      </c>
      <c r="I16" s="205">
        <v>5</v>
      </c>
      <c r="J16" s="205">
        <v>0</v>
      </c>
      <c r="K16" s="205">
        <v>0.03</v>
      </c>
      <c r="L16" s="205">
        <v>7.8</v>
      </c>
      <c r="M16" s="205">
        <v>0</v>
      </c>
      <c r="N16" s="205">
        <v>78.2</v>
      </c>
      <c r="O16" s="205">
        <v>39.1</v>
      </c>
      <c r="P16" s="205">
        <v>36</v>
      </c>
      <c r="Q16" s="205">
        <v>0</v>
      </c>
      <c r="R16" s="205">
        <v>30.2</v>
      </c>
      <c r="S16" s="205">
        <v>0</v>
      </c>
      <c r="T16" s="205">
        <v>21</v>
      </c>
      <c r="U16" s="205">
        <v>27.6</v>
      </c>
      <c r="V16" s="205">
        <v>22</v>
      </c>
      <c r="W16" s="205">
        <v>20</v>
      </c>
      <c r="X16" s="205">
        <v>1</v>
      </c>
      <c r="Y16" s="205">
        <v>32.9</v>
      </c>
      <c r="Z16" s="205">
        <v>16.399999999999999</v>
      </c>
      <c r="AA16" s="205">
        <v>23.6</v>
      </c>
      <c r="AB16" s="205">
        <v>30</v>
      </c>
      <c r="AC16" s="205">
        <v>2</v>
      </c>
      <c r="AD16" s="205">
        <v>30.5</v>
      </c>
      <c r="AE16" s="205">
        <v>27.2</v>
      </c>
      <c r="AF16" s="205">
        <v>63</v>
      </c>
      <c r="AG16" s="205">
        <v>21.4</v>
      </c>
      <c r="AH16" s="205">
        <v>19.399999999999999</v>
      </c>
      <c r="AI16" s="205">
        <v>0</v>
      </c>
      <c r="AJ16" s="205">
        <v>0.6</v>
      </c>
      <c r="AK16" s="205">
        <v>1.6</v>
      </c>
      <c r="AL16" s="205">
        <v>0</v>
      </c>
      <c r="AM16" s="205">
        <v>0</v>
      </c>
      <c r="AN16" s="205">
        <v>0</v>
      </c>
      <c r="AO16" s="205">
        <v>0</v>
      </c>
      <c r="AP16" s="205">
        <v>2</v>
      </c>
      <c r="AQ16" s="5">
        <v>661.93000000000006</v>
      </c>
    </row>
    <row r="17" spans="1:43" ht="15" customHeight="1" x14ac:dyDescent="0.2">
      <c r="A17" t="s">
        <v>121</v>
      </c>
      <c r="B17" s="205">
        <v>83</v>
      </c>
      <c r="C17" s="205">
        <v>17.8</v>
      </c>
      <c r="D17" s="205">
        <v>5.8</v>
      </c>
      <c r="E17" s="205">
        <v>9</v>
      </c>
      <c r="F17" s="205">
        <v>0</v>
      </c>
      <c r="G17" s="205">
        <v>0</v>
      </c>
      <c r="H17" s="205">
        <v>0</v>
      </c>
      <c r="I17" s="205">
        <v>0</v>
      </c>
      <c r="J17" s="205">
        <v>0</v>
      </c>
      <c r="K17" s="205">
        <v>0</v>
      </c>
      <c r="L17" s="205">
        <v>10.51</v>
      </c>
      <c r="M17" s="205">
        <v>0</v>
      </c>
      <c r="N17" s="205">
        <v>73.8</v>
      </c>
      <c r="O17" s="205">
        <v>45.2</v>
      </c>
      <c r="P17" s="205">
        <v>23.6</v>
      </c>
      <c r="Q17" s="205">
        <v>3.6</v>
      </c>
      <c r="R17" s="205">
        <v>26.4</v>
      </c>
      <c r="S17" s="205">
        <v>0</v>
      </c>
      <c r="T17" s="205">
        <v>20.399999999999999</v>
      </c>
      <c r="U17" s="205">
        <v>29.8</v>
      </c>
      <c r="V17" s="205">
        <v>23.2</v>
      </c>
      <c r="W17" s="205">
        <v>22.4</v>
      </c>
      <c r="X17" s="205">
        <v>2</v>
      </c>
      <c r="Y17" s="205">
        <v>25.29</v>
      </c>
      <c r="Z17" s="205">
        <v>16.2</v>
      </c>
      <c r="AA17" s="205">
        <v>23.6</v>
      </c>
      <c r="AB17" s="205">
        <v>39.4</v>
      </c>
      <c r="AC17" s="205">
        <v>13.8</v>
      </c>
      <c r="AD17" s="205">
        <v>34.71</v>
      </c>
      <c r="AE17" s="205">
        <v>42.8</v>
      </c>
      <c r="AF17" s="205">
        <v>100.3</v>
      </c>
      <c r="AG17" s="205">
        <v>17.8</v>
      </c>
      <c r="AH17" s="205">
        <v>40.4</v>
      </c>
      <c r="AI17" s="205">
        <v>1</v>
      </c>
      <c r="AJ17" s="205">
        <v>2</v>
      </c>
      <c r="AK17" s="205">
        <v>0</v>
      </c>
      <c r="AL17" s="205">
        <v>0</v>
      </c>
      <c r="AM17" s="205">
        <v>0</v>
      </c>
      <c r="AN17" s="205">
        <v>0</v>
      </c>
      <c r="AO17" s="205">
        <v>0</v>
      </c>
      <c r="AP17" s="205">
        <v>7.57</v>
      </c>
      <c r="AQ17" s="5">
        <v>761.37999999999988</v>
      </c>
    </row>
    <row r="18" spans="1:43" ht="15" customHeight="1" x14ac:dyDescent="0.2">
      <c r="A18" t="s">
        <v>122</v>
      </c>
      <c r="B18" s="205">
        <v>173.31</v>
      </c>
      <c r="C18" s="205">
        <v>43.51</v>
      </c>
      <c r="D18" s="205">
        <v>13.35</v>
      </c>
      <c r="E18" s="205">
        <v>11</v>
      </c>
      <c r="F18" s="205">
        <v>0</v>
      </c>
      <c r="G18" s="205">
        <v>0</v>
      </c>
      <c r="H18" s="205">
        <v>0</v>
      </c>
      <c r="I18" s="205">
        <v>1</v>
      </c>
      <c r="J18" s="205">
        <v>0</v>
      </c>
      <c r="K18" s="205">
        <v>0</v>
      </c>
      <c r="L18" s="205">
        <v>13.4</v>
      </c>
      <c r="M18" s="205">
        <v>2.2000000000000002</v>
      </c>
      <c r="N18" s="205">
        <v>148.6</v>
      </c>
      <c r="O18" s="205">
        <v>92.91</v>
      </c>
      <c r="P18" s="205">
        <v>68.5</v>
      </c>
      <c r="Q18" s="205">
        <v>6.6</v>
      </c>
      <c r="R18" s="205">
        <v>57.8</v>
      </c>
      <c r="S18" s="205">
        <v>0</v>
      </c>
      <c r="T18" s="205">
        <v>43.4</v>
      </c>
      <c r="U18" s="205">
        <v>64.400000000000006</v>
      </c>
      <c r="V18" s="205">
        <v>38</v>
      </c>
      <c r="W18" s="205">
        <v>51.8</v>
      </c>
      <c r="X18" s="205">
        <v>0</v>
      </c>
      <c r="Y18" s="205">
        <v>77</v>
      </c>
      <c r="Z18" s="205">
        <v>27.6</v>
      </c>
      <c r="AA18" s="205">
        <v>62.8</v>
      </c>
      <c r="AB18" s="205">
        <v>93</v>
      </c>
      <c r="AC18" s="205">
        <v>33.54</v>
      </c>
      <c r="AD18" s="205">
        <v>76.400000000000006</v>
      </c>
      <c r="AE18" s="205">
        <v>58.4</v>
      </c>
      <c r="AF18" s="205">
        <v>132.94</v>
      </c>
      <c r="AG18" s="205">
        <v>41.49</v>
      </c>
      <c r="AH18" s="205">
        <v>57</v>
      </c>
      <c r="AI18" s="205">
        <v>27.4</v>
      </c>
      <c r="AJ18" s="205">
        <v>8.61</v>
      </c>
      <c r="AK18" s="205">
        <v>12.6</v>
      </c>
      <c r="AL18" s="205">
        <v>1.8</v>
      </c>
      <c r="AM18" s="205">
        <v>0</v>
      </c>
      <c r="AN18" s="205">
        <v>0</v>
      </c>
      <c r="AO18" s="205">
        <v>0</v>
      </c>
      <c r="AP18" s="205">
        <v>28.7</v>
      </c>
      <c r="AQ18" s="5">
        <v>1569.06</v>
      </c>
    </row>
    <row r="19" spans="1:43" ht="15" customHeight="1" x14ac:dyDescent="0.2">
      <c r="A19" t="s">
        <v>123</v>
      </c>
      <c r="B19" s="205">
        <v>306.60000000000002</v>
      </c>
      <c r="C19" s="205">
        <v>57.5</v>
      </c>
      <c r="D19" s="205">
        <v>2</v>
      </c>
      <c r="E19" s="205">
        <v>18</v>
      </c>
      <c r="F19" s="205">
        <v>3</v>
      </c>
      <c r="G19" s="205">
        <v>4</v>
      </c>
      <c r="H19" s="205">
        <v>0</v>
      </c>
      <c r="I19" s="205">
        <v>1</v>
      </c>
      <c r="J19" s="205">
        <v>5.2</v>
      </c>
      <c r="K19" s="205">
        <v>3.8</v>
      </c>
      <c r="L19" s="205">
        <v>48.4</v>
      </c>
      <c r="M19" s="205">
        <v>0.6</v>
      </c>
      <c r="N19" s="205">
        <v>262</v>
      </c>
      <c r="O19" s="205">
        <v>134.19999999999999</v>
      </c>
      <c r="P19" s="205">
        <v>94.4</v>
      </c>
      <c r="Q19" s="205">
        <v>12.6</v>
      </c>
      <c r="R19" s="205">
        <v>73.3</v>
      </c>
      <c r="S19" s="205">
        <v>0</v>
      </c>
      <c r="T19" s="205">
        <v>66.8</v>
      </c>
      <c r="U19" s="205">
        <v>99.1</v>
      </c>
      <c r="V19" s="205">
        <v>57.9</v>
      </c>
      <c r="W19" s="205">
        <v>83.5</v>
      </c>
      <c r="X19" s="205">
        <v>1</v>
      </c>
      <c r="Y19" s="205">
        <v>131.30000000000001</v>
      </c>
      <c r="Z19" s="205">
        <v>55.8</v>
      </c>
      <c r="AA19" s="205">
        <v>65.400000000000006</v>
      </c>
      <c r="AB19" s="205">
        <v>119.1</v>
      </c>
      <c r="AC19" s="205">
        <v>26.4</v>
      </c>
      <c r="AD19" s="205">
        <v>111.2</v>
      </c>
      <c r="AE19" s="205">
        <v>105.7</v>
      </c>
      <c r="AF19" s="205">
        <v>205.91</v>
      </c>
      <c r="AG19" s="205">
        <v>67.3</v>
      </c>
      <c r="AH19" s="205">
        <v>42.2</v>
      </c>
      <c r="AI19" s="205">
        <v>2.6</v>
      </c>
      <c r="AJ19" s="205">
        <v>2</v>
      </c>
      <c r="AK19" s="205">
        <v>4.8</v>
      </c>
      <c r="AL19" s="205">
        <v>0</v>
      </c>
      <c r="AM19" s="205">
        <v>2.4</v>
      </c>
      <c r="AN19" s="205">
        <v>2</v>
      </c>
      <c r="AO19" s="205">
        <v>0</v>
      </c>
      <c r="AP19" s="205">
        <v>17</v>
      </c>
      <c r="AQ19" s="5">
        <v>2296.0100000000002</v>
      </c>
    </row>
    <row r="20" spans="1:43" ht="20.100000000000001" customHeight="1" x14ac:dyDescent="0.2">
      <c r="A20" t="s">
        <v>124</v>
      </c>
      <c r="B20" s="205">
        <v>121.44</v>
      </c>
      <c r="C20" s="205">
        <v>30.86</v>
      </c>
      <c r="D20" s="205">
        <v>5.2</v>
      </c>
      <c r="E20" s="205">
        <v>6.6</v>
      </c>
      <c r="F20" s="205">
        <v>26.2</v>
      </c>
      <c r="G20" s="205">
        <v>0</v>
      </c>
      <c r="H20" s="205">
        <v>0</v>
      </c>
      <c r="I20" s="205">
        <v>0</v>
      </c>
      <c r="J20" s="205">
        <v>0.4</v>
      </c>
      <c r="K20" s="205">
        <v>0</v>
      </c>
      <c r="L20" s="205">
        <v>9.5</v>
      </c>
      <c r="M20" s="205">
        <v>0</v>
      </c>
      <c r="N20" s="205">
        <v>119.89</v>
      </c>
      <c r="O20" s="205">
        <v>69.91</v>
      </c>
      <c r="P20" s="205">
        <v>47.09</v>
      </c>
      <c r="Q20" s="205">
        <v>5</v>
      </c>
      <c r="R20" s="205">
        <v>39.56</v>
      </c>
      <c r="S20" s="205">
        <v>0</v>
      </c>
      <c r="T20" s="205">
        <v>48.51</v>
      </c>
      <c r="U20" s="205">
        <v>51.55</v>
      </c>
      <c r="V20" s="205">
        <v>17.71</v>
      </c>
      <c r="W20" s="205">
        <v>17.600000000000001</v>
      </c>
      <c r="X20" s="205">
        <v>0</v>
      </c>
      <c r="Y20" s="205">
        <v>34.85</v>
      </c>
      <c r="Z20" s="205">
        <v>9.44</v>
      </c>
      <c r="AA20" s="205">
        <v>32.299999999999997</v>
      </c>
      <c r="AB20" s="205">
        <v>74.75</v>
      </c>
      <c r="AC20" s="205">
        <v>40.950000000000003</v>
      </c>
      <c r="AD20" s="205">
        <v>55.58</v>
      </c>
      <c r="AE20" s="205">
        <v>45</v>
      </c>
      <c r="AF20" s="205">
        <v>93.87</v>
      </c>
      <c r="AG20" s="205">
        <v>7.87</v>
      </c>
      <c r="AH20" s="205">
        <v>50.28</v>
      </c>
      <c r="AI20" s="205">
        <v>12.05</v>
      </c>
      <c r="AJ20" s="205">
        <v>3.4</v>
      </c>
      <c r="AK20" s="205">
        <v>17.940000000000001</v>
      </c>
      <c r="AL20" s="205">
        <v>2</v>
      </c>
      <c r="AM20" s="205">
        <v>0.1</v>
      </c>
      <c r="AN20" s="205">
        <v>1</v>
      </c>
      <c r="AO20" s="205">
        <v>0</v>
      </c>
      <c r="AP20" s="205">
        <v>16.100000000000001</v>
      </c>
      <c r="AQ20" s="5">
        <v>1114.5000000000002</v>
      </c>
    </row>
    <row r="21" spans="1:43" ht="15" customHeight="1" x14ac:dyDescent="0.2">
      <c r="A21" t="s">
        <v>125</v>
      </c>
      <c r="B21" s="205">
        <v>36.1</v>
      </c>
      <c r="C21" s="205">
        <v>3</v>
      </c>
      <c r="D21" s="205">
        <v>0</v>
      </c>
      <c r="E21" s="205">
        <v>5.3</v>
      </c>
      <c r="F21" s="205">
        <v>0</v>
      </c>
      <c r="G21" s="205">
        <v>0</v>
      </c>
      <c r="H21" s="205">
        <v>0</v>
      </c>
      <c r="I21" s="205">
        <v>0</v>
      </c>
      <c r="J21" s="205">
        <v>0.6</v>
      </c>
      <c r="K21" s="205">
        <v>0</v>
      </c>
      <c r="L21" s="205">
        <v>10.5</v>
      </c>
      <c r="M21" s="205">
        <v>0</v>
      </c>
      <c r="N21" s="205">
        <v>35.200000000000003</v>
      </c>
      <c r="O21" s="205">
        <v>13.4</v>
      </c>
      <c r="P21" s="205">
        <v>16.100000000000001</v>
      </c>
      <c r="Q21" s="205">
        <v>1</v>
      </c>
      <c r="R21" s="205">
        <v>12.7</v>
      </c>
      <c r="S21" s="205">
        <v>0</v>
      </c>
      <c r="T21" s="205">
        <v>5</v>
      </c>
      <c r="U21" s="205">
        <v>16.2</v>
      </c>
      <c r="V21" s="205">
        <v>11.7</v>
      </c>
      <c r="W21" s="205">
        <v>13.6</v>
      </c>
      <c r="X21" s="205">
        <v>0</v>
      </c>
      <c r="Y21" s="205">
        <v>13.2</v>
      </c>
      <c r="Z21" s="205">
        <v>11.6</v>
      </c>
      <c r="AA21" s="205">
        <v>13.4</v>
      </c>
      <c r="AB21" s="205">
        <v>22.4</v>
      </c>
      <c r="AC21" s="205">
        <v>2.2400000000000002</v>
      </c>
      <c r="AD21" s="205">
        <v>15.8</v>
      </c>
      <c r="AE21" s="205">
        <v>16</v>
      </c>
      <c r="AF21" s="205">
        <v>28.9</v>
      </c>
      <c r="AG21" s="205">
        <v>4.0999999999999996</v>
      </c>
      <c r="AH21" s="205">
        <v>9.1999999999999993</v>
      </c>
      <c r="AI21" s="205">
        <v>1</v>
      </c>
      <c r="AJ21" s="205">
        <v>0</v>
      </c>
      <c r="AK21" s="205">
        <v>2</v>
      </c>
      <c r="AL21" s="205">
        <v>0</v>
      </c>
      <c r="AM21" s="205">
        <v>5.2</v>
      </c>
      <c r="AN21" s="205">
        <v>0</v>
      </c>
      <c r="AO21" s="205">
        <v>0</v>
      </c>
      <c r="AP21" s="205">
        <v>10.5</v>
      </c>
      <c r="AQ21" s="5">
        <v>335.93999999999994</v>
      </c>
    </row>
    <row r="22" spans="1:43" ht="15" customHeight="1" x14ac:dyDescent="0.2">
      <c r="A22" t="s">
        <v>126</v>
      </c>
      <c r="B22" s="205">
        <v>53.33</v>
      </c>
      <c r="C22" s="205">
        <v>12.65</v>
      </c>
      <c r="D22" s="205">
        <v>4</v>
      </c>
      <c r="E22" s="205">
        <v>3</v>
      </c>
      <c r="F22" s="205">
        <v>0</v>
      </c>
      <c r="G22" s="205">
        <v>0</v>
      </c>
      <c r="H22" s="205">
        <v>0</v>
      </c>
      <c r="I22" s="205">
        <v>1</v>
      </c>
      <c r="J22" s="205">
        <v>0</v>
      </c>
      <c r="K22" s="205">
        <v>0</v>
      </c>
      <c r="L22" s="205">
        <v>3.44</v>
      </c>
      <c r="M22" s="205">
        <v>0</v>
      </c>
      <c r="N22" s="205">
        <v>49.12</v>
      </c>
      <c r="O22" s="205">
        <v>22.9</v>
      </c>
      <c r="P22" s="205">
        <v>19</v>
      </c>
      <c r="Q22" s="205">
        <v>2.8</v>
      </c>
      <c r="R22" s="205">
        <v>11.78</v>
      </c>
      <c r="S22" s="205">
        <v>0</v>
      </c>
      <c r="T22" s="205">
        <v>15.44</v>
      </c>
      <c r="U22" s="205">
        <v>21.87</v>
      </c>
      <c r="V22" s="205">
        <v>12.5</v>
      </c>
      <c r="W22" s="205">
        <v>8</v>
      </c>
      <c r="X22" s="205">
        <v>0</v>
      </c>
      <c r="Y22" s="205">
        <v>5.85</v>
      </c>
      <c r="Z22" s="205">
        <v>11.38</v>
      </c>
      <c r="AA22" s="205">
        <v>17.38</v>
      </c>
      <c r="AB22" s="205">
        <v>25.39</v>
      </c>
      <c r="AC22" s="205">
        <v>16.39</v>
      </c>
      <c r="AD22" s="205">
        <v>22.87</v>
      </c>
      <c r="AE22" s="205">
        <v>21.74</v>
      </c>
      <c r="AF22" s="205">
        <v>46.65</v>
      </c>
      <c r="AG22" s="205">
        <v>7.65</v>
      </c>
      <c r="AH22" s="205">
        <v>20.9</v>
      </c>
      <c r="AI22" s="205">
        <v>6.3</v>
      </c>
      <c r="AJ22" s="205">
        <v>1.87</v>
      </c>
      <c r="AK22" s="205">
        <v>3.85</v>
      </c>
      <c r="AL22" s="205">
        <v>0</v>
      </c>
      <c r="AM22" s="205">
        <v>0</v>
      </c>
      <c r="AN22" s="205">
        <v>0</v>
      </c>
      <c r="AO22" s="205">
        <v>0</v>
      </c>
      <c r="AP22" s="205">
        <v>4</v>
      </c>
      <c r="AQ22" s="5">
        <v>453.04999999999995</v>
      </c>
    </row>
    <row r="23" spans="1:43" ht="15" customHeight="1" x14ac:dyDescent="0.2">
      <c r="A23" t="s">
        <v>127</v>
      </c>
      <c r="B23" s="205">
        <v>45</v>
      </c>
      <c r="C23" s="205">
        <v>9.18</v>
      </c>
      <c r="D23" s="205">
        <v>6.6</v>
      </c>
      <c r="E23" s="205">
        <v>1</v>
      </c>
      <c r="F23" s="205">
        <v>0</v>
      </c>
      <c r="G23" s="205">
        <v>0</v>
      </c>
      <c r="H23" s="205">
        <v>0</v>
      </c>
      <c r="I23" s="205">
        <v>0</v>
      </c>
      <c r="J23" s="205">
        <v>0</v>
      </c>
      <c r="K23" s="205">
        <v>0</v>
      </c>
      <c r="L23" s="205">
        <v>5.6</v>
      </c>
      <c r="M23" s="205">
        <v>0</v>
      </c>
      <c r="N23" s="205">
        <v>39.799999999999997</v>
      </c>
      <c r="O23" s="205">
        <v>20.399999999999999</v>
      </c>
      <c r="P23" s="205">
        <v>17.8</v>
      </c>
      <c r="Q23" s="205">
        <v>1</v>
      </c>
      <c r="R23" s="205">
        <v>16.600000000000001</v>
      </c>
      <c r="S23" s="205">
        <v>0</v>
      </c>
      <c r="T23" s="205">
        <v>19.399999999999999</v>
      </c>
      <c r="U23" s="205">
        <v>13.8</v>
      </c>
      <c r="V23" s="205">
        <v>11</v>
      </c>
      <c r="W23" s="205">
        <v>12.4</v>
      </c>
      <c r="X23" s="205">
        <v>0</v>
      </c>
      <c r="Y23" s="205">
        <v>15.6</v>
      </c>
      <c r="Z23" s="205">
        <v>6.6</v>
      </c>
      <c r="AA23" s="205">
        <v>12.6</v>
      </c>
      <c r="AB23" s="205">
        <v>16.8</v>
      </c>
      <c r="AC23" s="205">
        <v>26.3</v>
      </c>
      <c r="AD23" s="205">
        <v>20.6</v>
      </c>
      <c r="AE23" s="205">
        <v>16.399999999999999</v>
      </c>
      <c r="AF23" s="205">
        <v>34.700000000000003</v>
      </c>
      <c r="AG23" s="205">
        <v>8.8000000000000007</v>
      </c>
      <c r="AH23" s="205">
        <v>19.5</v>
      </c>
      <c r="AI23" s="205">
        <v>6.2</v>
      </c>
      <c r="AJ23" s="205">
        <v>1.6</v>
      </c>
      <c r="AK23" s="205">
        <v>5</v>
      </c>
      <c r="AL23" s="205">
        <v>0</v>
      </c>
      <c r="AM23" s="205">
        <v>0</v>
      </c>
      <c r="AN23" s="205">
        <v>0</v>
      </c>
      <c r="AO23" s="205">
        <v>0</v>
      </c>
      <c r="AP23" s="205">
        <v>4.4000000000000004</v>
      </c>
      <c r="AQ23" s="5">
        <v>414.68</v>
      </c>
    </row>
    <row r="24" spans="1:43" ht="15" customHeight="1" x14ac:dyDescent="0.2">
      <c r="A24" t="s">
        <v>200</v>
      </c>
      <c r="B24" s="205">
        <v>11.2</v>
      </c>
      <c r="C24" s="205">
        <v>1</v>
      </c>
      <c r="D24" s="205">
        <v>1</v>
      </c>
      <c r="E24" s="205">
        <v>0</v>
      </c>
      <c r="F24" s="205">
        <v>10.6</v>
      </c>
      <c r="G24" s="205">
        <v>0</v>
      </c>
      <c r="H24" s="205">
        <v>0</v>
      </c>
      <c r="I24" s="205">
        <v>0</v>
      </c>
      <c r="J24" s="205">
        <v>0</v>
      </c>
      <c r="K24" s="205">
        <v>0</v>
      </c>
      <c r="L24" s="205">
        <v>1.4</v>
      </c>
      <c r="M24" s="205">
        <v>1</v>
      </c>
      <c r="N24" s="205">
        <v>15.4</v>
      </c>
      <c r="O24" s="205">
        <v>5.4</v>
      </c>
      <c r="P24" s="205">
        <v>4.5999999999999996</v>
      </c>
      <c r="Q24" s="205">
        <v>1</v>
      </c>
      <c r="R24" s="205">
        <v>6.2</v>
      </c>
      <c r="S24" s="205">
        <v>0</v>
      </c>
      <c r="T24" s="205">
        <v>6.6</v>
      </c>
      <c r="U24" s="205">
        <v>6.6</v>
      </c>
      <c r="V24" s="205">
        <v>2.4</v>
      </c>
      <c r="W24" s="205">
        <v>1</v>
      </c>
      <c r="X24" s="205">
        <v>0</v>
      </c>
      <c r="Y24" s="205">
        <v>5.7</v>
      </c>
      <c r="Z24" s="205">
        <v>2.1</v>
      </c>
      <c r="AA24" s="205">
        <v>6.4</v>
      </c>
      <c r="AB24" s="205">
        <v>9.8000000000000007</v>
      </c>
      <c r="AC24" s="205">
        <v>3</v>
      </c>
      <c r="AD24" s="205">
        <v>6.1</v>
      </c>
      <c r="AE24" s="205">
        <v>4.8</v>
      </c>
      <c r="AF24" s="205">
        <v>9.8000000000000007</v>
      </c>
      <c r="AG24" s="205">
        <v>0</v>
      </c>
      <c r="AH24" s="205">
        <v>11.4</v>
      </c>
      <c r="AI24" s="205">
        <v>0.8</v>
      </c>
      <c r="AJ24" s="205">
        <v>0</v>
      </c>
      <c r="AK24" s="205">
        <v>0.2</v>
      </c>
      <c r="AL24" s="205">
        <v>0</v>
      </c>
      <c r="AM24" s="205">
        <v>0</v>
      </c>
      <c r="AN24" s="205">
        <v>0</v>
      </c>
      <c r="AO24" s="205">
        <v>0</v>
      </c>
      <c r="AP24" s="205">
        <v>1</v>
      </c>
      <c r="AQ24" s="5">
        <v>136.49999999999997</v>
      </c>
    </row>
    <row r="25" spans="1:43" ht="20.100000000000001" customHeight="1" x14ac:dyDescent="0.2">
      <c r="A25" t="s">
        <v>128</v>
      </c>
      <c r="B25" s="205">
        <v>68.8</v>
      </c>
      <c r="C25" s="205">
        <v>8.3000000000000007</v>
      </c>
      <c r="D25" s="205">
        <v>0</v>
      </c>
      <c r="E25" s="205">
        <v>7.6</v>
      </c>
      <c r="F25" s="205">
        <v>0</v>
      </c>
      <c r="G25" s="205">
        <v>0</v>
      </c>
      <c r="H25" s="205">
        <v>0</v>
      </c>
      <c r="I25" s="205">
        <v>0</v>
      </c>
      <c r="J25" s="205">
        <v>0</v>
      </c>
      <c r="K25" s="205">
        <v>0</v>
      </c>
      <c r="L25" s="205">
        <v>13.5</v>
      </c>
      <c r="M25" s="205">
        <v>0</v>
      </c>
      <c r="N25" s="205">
        <v>67</v>
      </c>
      <c r="O25" s="205">
        <v>40.1</v>
      </c>
      <c r="P25" s="205">
        <v>26</v>
      </c>
      <c r="Q25" s="205">
        <v>2.6</v>
      </c>
      <c r="R25" s="205">
        <v>22.8</v>
      </c>
      <c r="S25" s="205">
        <v>0</v>
      </c>
      <c r="T25" s="205">
        <v>21</v>
      </c>
      <c r="U25" s="205">
        <v>21</v>
      </c>
      <c r="V25" s="205">
        <v>15.7</v>
      </c>
      <c r="W25" s="205">
        <v>16</v>
      </c>
      <c r="X25" s="205">
        <v>1.2</v>
      </c>
      <c r="Y25" s="205">
        <v>12.3</v>
      </c>
      <c r="Z25" s="205">
        <v>25.8</v>
      </c>
      <c r="AA25" s="205">
        <v>16.899999999999999</v>
      </c>
      <c r="AB25" s="205">
        <v>39.200000000000003</v>
      </c>
      <c r="AC25" s="205">
        <v>22</v>
      </c>
      <c r="AD25" s="205">
        <v>35.700000000000003</v>
      </c>
      <c r="AE25" s="205">
        <v>34</v>
      </c>
      <c r="AF25" s="205">
        <v>50.7</v>
      </c>
      <c r="AG25" s="205">
        <v>6.6</v>
      </c>
      <c r="AH25" s="205">
        <v>37.4</v>
      </c>
      <c r="AI25" s="205">
        <v>0.8</v>
      </c>
      <c r="AJ25" s="205">
        <v>0.6</v>
      </c>
      <c r="AK25" s="205">
        <v>1.8</v>
      </c>
      <c r="AL25" s="205">
        <v>1</v>
      </c>
      <c r="AM25" s="205">
        <v>0.2</v>
      </c>
      <c r="AN25" s="205">
        <v>0</v>
      </c>
      <c r="AO25" s="205">
        <v>0</v>
      </c>
      <c r="AP25" s="205">
        <v>11.7</v>
      </c>
      <c r="AQ25" s="5">
        <v>628.30000000000007</v>
      </c>
    </row>
    <row r="26" spans="1:43" ht="15" customHeight="1" x14ac:dyDescent="0.2">
      <c r="A26" t="s">
        <v>129</v>
      </c>
      <c r="B26" s="205">
        <v>200.5</v>
      </c>
      <c r="C26" s="205">
        <v>30.2</v>
      </c>
      <c r="D26" s="205">
        <v>2</v>
      </c>
      <c r="E26" s="205">
        <v>10</v>
      </c>
      <c r="F26" s="205">
        <v>6</v>
      </c>
      <c r="G26" s="205">
        <v>1</v>
      </c>
      <c r="H26" s="205">
        <v>0</v>
      </c>
      <c r="I26" s="205">
        <v>0</v>
      </c>
      <c r="J26" s="205">
        <v>0</v>
      </c>
      <c r="K26" s="205">
        <v>0</v>
      </c>
      <c r="L26" s="205">
        <v>39.6</v>
      </c>
      <c r="M26" s="205">
        <v>0</v>
      </c>
      <c r="N26" s="205">
        <v>179.1</v>
      </c>
      <c r="O26" s="205">
        <v>97.7</v>
      </c>
      <c r="P26" s="205">
        <v>67</v>
      </c>
      <c r="Q26" s="205">
        <v>24.4</v>
      </c>
      <c r="R26" s="205">
        <v>48.9</v>
      </c>
      <c r="S26" s="205">
        <v>0</v>
      </c>
      <c r="T26" s="205">
        <v>51.4</v>
      </c>
      <c r="U26" s="205">
        <v>62.2</v>
      </c>
      <c r="V26" s="205">
        <v>51.2</v>
      </c>
      <c r="W26" s="205">
        <v>65.2</v>
      </c>
      <c r="X26" s="205">
        <v>0</v>
      </c>
      <c r="Y26" s="205">
        <v>60.71</v>
      </c>
      <c r="Z26" s="205">
        <v>40.799999999999997</v>
      </c>
      <c r="AA26" s="205">
        <v>47.8</v>
      </c>
      <c r="AB26" s="205">
        <v>88.31</v>
      </c>
      <c r="AC26" s="205">
        <v>5.2</v>
      </c>
      <c r="AD26" s="205">
        <v>83.91</v>
      </c>
      <c r="AE26" s="205">
        <v>76.900000000000006</v>
      </c>
      <c r="AF26" s="205">
        <v>127</v>
      </c>
      <c r="AG26" s="205">
        <v>31.3</v>
      </c>
      <c r="AH26" s="205">
        <v>35</v>
      </c>
      <c r="AI26" s="205">
        <v>1.6</v>
      </c>
      <c r="AJ26" s="205">
        <v>0</v>
      </c>
      <c r="AK26" s="205">
        <v>0</v>
      </c>
      <c r="AL26" s="205">
        <v>0</v>
      </c>
      <c r="AM26" s="205">
        <v>7.8</v>
      </c>
      <c r="AN26" s="205">
        <v>0</v>
      </c>
      <c r="AO26" s="205">
        <v>0</v>
      </c>
      <c r="AP26" s="205">
        <v>14.2</v>
      </c>
      <c r="AQ26" s="5">
        <v>1556.93</v>
      </c>
    </row>
    <row r="27" spans="1:43" ht="15" customHeight="1" x14ac:dyDescent="0.2">
      <c r="A27" t="s">
        <v>130</v>
      </c>
      <c r="B27" s="205">
        <v>13.51</v>
      </c>
      <c r="C27" s="205">
        <v>3.8</v>
      </c>
      <c r="D27" s="205">
        <v>1</v>
      </c>
      <c r="E27" s="205">
        <v>1.5</v>
      </c>
      <c r="F27" s="205">
        <v>0</v>
      </c>
      <c r="G27" s="205">
        <v>0</v>
      </c>
      <c r="H27" s="205">
        <v>0</v>
      </c>
      <c r="I27" s="205">
        <v>0</v>
      </c>
      <c r="J27" s="205">
        <v>0</v>
      </c>
      <c r="K27" s="205">
        <v>0</v>
      </c>
      <c r="L27" s="205">
        <v>1</v>
      </c>
      <c r="M27" s="205">
        <v>0</v>
      </c>
      <c r="N27" s="205">
        <v>11.5</v>
      </c>
      <c r="O27" s="205">
        <v>7.05</v>
      </c>
      <c r="P27" s="205">
        <v>3.6</v>
      </c>
      <c r="Q27" s="205">
        <v>4.8</v>
      </c>
      <c r="R27" s="205">
        <v>1.6</v>
      </c>
      <c r="S27" s="205">
        <v>0</v>
      </c>
      <c r="T27" s="205">
        <v>5.6</v>
      </c>
      <c r="U27" s="205">
        <v>2.75</v>
      </c>
      <c r="V27" s="205">
        <v>2</v>
      </c>
      <c r="W27" s="205">
        <v>2</v>
      </c>
      <c r="X27" s="205">
        <v>0</v>
      </c>
      <c r="Y27" s="205">
        <v>4.5999999999999996</v>
      </c>
      <c r="Z27" s="205">
        <v>2</v>
      </c>
      <c r="AA27" s="205">
        <v>4.8099999999999996</v>
      </c>
      <c r="AB27" s="205">
        <v>7.4</v>
      </c>
      <c r="AC27" s="205">
        <v>7.6</v>
      </c>
      <c r="AD27" s="205">
        <v>5.4</v>
      </c>
      <c r="AE27" s="205">
        <v>5.54</v>
      </c>
      <c r="AF27" s="205">
        <v>8.0500000000000007</v>
      </c>
      <c r="AG27" s="205">
        <v>2.8</v>
      </c>
      <c r="AH27" s="205">
        <v>5.44</v>
      </c>
      <c r="AI27" s="205">
        <v>0</v>
      </c>
      <c r="AJ27" s="205">
        <v>2</v>
      </c>
      <c r="AK27" s="205">
        <v>3.4</v>
      </c>
      <c r="AL27" s="205">
        <v>0</v>
      </c>
      <c r="AM27" s="205">
        <v>0</v>
      </c>
      <c r="AN27" s="205">
        <v>0</v>
      </c>
      <c r="AO27" s="205">
        <v>0</v>
      </c>
      <c r="AP27" s="205">
        <v>0.75</v>
      </c>
      <c r="AQ27" s="5">
        <v>121.50000000000001</v>
      </c>
    </row>
    <row r="28" spans="1:43" ht="15" customHeight="1" x14ac:dyDescent="0.2">
      <c r="A28" t="s">
        <v>221</v>
      </c>
      <c r="B28" s="205">
        <v>60</v>
      </c>
      <c r="C28" s="205">
        <v>16.600000000000001</v>
      </c>
      <c r="D28" s="205">
        <v>0.8</v>
      </c>
      <c r="E28" s="205">
        <v>2</v>
      </c>
      <c r="F28" s="205">
        <v>1.65</v>
      </c>
      <c r="G28" s="205">
        <v>0</v>
      </c>
      <c r="H28" s="205">
        <v>0</v>
      </c>
      <c r="I28" s="205">
        <v>0.6</v>
      </c>
      <c r="J28" s="205">
        <v>0</v>
      </c>
      <c r="K28" s="205">
        <v>0</v>
      </c>
      <c r="L28" s="205">
        <v>13.8</v>
      </c>
      <c r="M28" s="205">
        <v>0</v>
      </c>
      <c r="N28" s="205">
        <v>60.1</v>
      </c>
      <c r="O28" s="205">
        <v>31</v>
      </c>
      <c r="P28" s="205">
        <v>24.17</v>
      </c>
      <c r="Q28" s="205">
        <v>3</v>
      </c>
      <c r="R28" s="205">
        <v>21.4</v>
      </c>
      <c r="S28" s="205">
        <v>0</v>
      </c>
      <c r="T28" s="205">
        <v>20.2</v>
      </c>
      <c r="U28" s="205">
        <v>24.2</v>
      </c>
      <c r="V28" s="205">
        <v>17.8</v>
      </c>
      <c r="W28" s="205">
        <v>13.4</v>
      </c>
      <c r="X28" s="205">
        <v>0</v>
      </c>
      <c r="Y28" s="205">
        <v>18.399999999999999</v>
      </c>
      <c r="Z28" s="205">
        <v>19.2</v>
      </c>
      <c r="AA28" s="205">
        <v>25.8</v>
      </c>
      <c r="AB28" s="205">
        <v>33.33</v>
      </c>
      <c r="AC28" s="205">
        <v>27.8</v>
      </c>
      <c r="AD28" s="205">
        <v>33.24</v>
      </c>
      <c r="AE28" s="205">
        <v>26.8</v>
      </c>
      <c r="AF28" s="205">
        <v>55.3</v>
      </c>
      <c r="AG28" s="205">
        <v>13.3</v>
      </c>
      <c r="AH28" s="205">
        <v>37.369999999999997</v>
      </c>
      <c r="AI28" s="205">
        <v>8.19</v>
      </c>
      <c r="AJ28" s="205">
        <v>2</v>
      </c>
      <c r="AK28" s="205">
        <v>5</v>
      </c>
      <c r="AL28" s="205">
        <v>1</v>
      </c>
      <c r="AM28" s="205">
        <v>0</v>
      </c>
      <c r="AN28" s="205">
        <v>0</v>
      </c>
      <c r="AO28" s="205">
        <v>0</v>
      </c>
      <c r="AP28" s="205">
        <v>1.4</v>
      </c>
      <c r="AQ28" s="5">
        <v>618.84999999999991</v>
      </c>
    </row>
    <row r="29" spans="1:43" ht="15" customHeight="1" x14ac:dyDescent="0.2">
      <c r="A29" t="s">
        <v>131</v>
      </c>
      <c r="B29" s="205">
        <v>97.1</v>
      </c>
      <c r="C29" s="205">
        <v>15.3</v>
      </c>
      <c r="D29" s="205">
        <v>2.4</v>
      </c>
      <c r="E29" s="205">
        <v>6</v>
      </c>
      <c r="F29" s="205">
        <v>0</v>
      </c>
      <c r="G29" s="205">
        <v>0</v>
      </c>
      <c r="H29" s="205">
        <v>0</v>
      </c>
      <c r="I29" s="205">
        <v>0</v>
      </c>
      <c r="J29" s="205">
        <v>0.2</v>
      </c>
      <c r="K29" s="205">
        <v>0</v>
      </c>
      <c r="L29" s="205">
        <v>20.100000000000001</v>
      </c>
      <c r="M29" s="205">
        <v>0</v>
      </c>
      <c r="N29" s="205">
        <v>85.1</v>
      </c>
      <c r="O29" s="205">
        <v>52.8</v>
      </c>
      <c r="P29" s="205">
        <v>28.7</v>
      </c>
      <c r="Q29" s="205">
        <v>6.6</v>
      </c>
      <c r="R29" s="205">
        <v>28.7</v>
      </c>
      <c r="S29" s="205">
        <v>0</v>
      </c>
      <c r="T29" s="205">
        <v>27.31</v>
      </c>
      <c r="U29" s="205">
        <v>31.8</v>
      </c>
      <c r="V29" s="205">
        <v>23</v>
      </c>
      <c r="W29" s="205">
        <v>30</v>
      </c>
      <c r="X29" s="205">
        <v>0</v>
      </c>
      <c r="Y29" s="205">
        <v>35.9</v>
      </c>
      <c r="Z29" s="205">
        <v>26.2</v>
      </c>
      <c r="AA29" s="205">
        <v>23.3</v>
      </c>
      <c r="AB29" s="205">
        <v>47.8</v>
      </c>
      <c r="AC29" s="205">
        <v>4.8</v>
      </c>
      <c r="AD29" s="205">
        <v>45.6</v>
      </c>
      <c r="AE29" s="205">
        <v>35.6</v>
      </c>
      <c r="AF29" s="205">
        <v>73.3</v>
      </c>
      <c r="AG29" s="205">
        <v>1</v>
      </c>
      <c r="AH29" s="205">
        <v>25.8</v>
      </c>
      <c r="AI29" s="205">
        <v>0</v>
      </c>
      <c r="AJ29" s="205">
        <v>2.5</v>
      </c>
      <c r="AK29" s="205">
        <v>0</v>
      </c>
      <c r="AL29" s="205">
        <v>0</v>
      </c>
      <c r="AM29" s="205">
        <v>0</v>
      </c>
      <c r="AN29" s="205">
        <v>0</v>
      </c>
      <c r="AO29" s="205">
        <v>0</v>
      </c>
      <c r="AP29" s="205">
        <v>14.1</v>
      </c>
      <c r="AQ29" s="5">
        <v>791.00999999999988</v>
      </c>
    </row>
    <row r="30" spans="1:43" ht="20.100000000000001" customHeight="1" x14ac:dyDescent="0.2">
      <c r="A30" t="s">
        <v>132</v>
      </c>
      <c r="B30" s="205">
        <v>47.28</v>
      </c>
      <c r="C30" s="205">
        <v>10.86</v>
      </c>
      <c r="D30" s="205">
        <v>3.8</v>
      </c>
      <c r="E30" s="205">
        <v>4</v>
      </c>
      <c r="F30" s="205">
        <v>0</v>
      </c>
      <c r="G30" s="205">
        <v>0</v>
      </c>
      <c r="H30" s="205">
        <v>0</v>
      </c>
      <c r="I30" s="205">
        <v>0</v>
      </c>
      <c r="J30" s="205">
        <v>0</v>
      </c>
      <c r="K30" s="205">
        <v>0</v>
      </c>
      <c r="L30" s="205">
        <v>4</v>
      </c>
      <c r="M30" s="205">
        <v>0</v>
      </c>
      <c r="N30" s="205">
        <v>43.52</v>
      </c>
      <c r="O30" s="205">
        <v>29.15</v>
      </c>
      <c r="P30" s="205">
        <v>21.29</v>
      </c>
      <c r="Q30" s="205">
        <v>5</v>
      </c>
      <c r="R30" s="205">
        <v>14.8</v>
      </c>
      <c r="S30" s="205">
        <v>0</v>
      </c>
      <c r="T30" s="205">
        <v>19.920000000000002</v>
      </c>
      <c r="U30" s="205">
        <v>23.15</v>
      </c>
      <c r="V30" s="205">
        <v>10.24</v>
      </c>
      <c r="W30" s="205">
        <v>11</v>
      </c>
      <c r="X30" s="205">
        <v>0</v>
      </c>
      <c r="Y30" s="205">
        <v>17.68</v>
      </c>
      <c r="Z30" s="205">
        <v>8</v>
      </c>
      <c r="AA30" s="205">
        <v>17.59</v>
      </c>
      <c r="AB30" s="205">
        <v>23.63</v>
      </c>
      <c r="AC30" s="205">
        <v>25.02</v>
      </c>
      <c r="AD30" s="205">
        <v>28.63</v>
      </c>
      <c r="AE30" s="205">
        <v>17.559999999999999</v>
      </c>
      <c r="AF30" s="205">
        <v>41.36</v>
      </c>
      <c r="AG30" s="205">
        <v>6.11</v>
      </c>
      <c r="AH30" s="205">
        <v>28.9</v>
      </c>
      <c r="AI30" s="205">
        <v>2.7</v>
      </c>
      <c r="AJ30" s="205">
        <v>5.57</v>
      </c>
      <c r="AK30" s="205">
        <v>8.1999999999999993</v>
      </c>
      <c r="AL30" s="205">
        <v>0</v>
      </c>
      <c r="AM30" s="205">
        <v>0</v>
      </c>
      <c r="AN30" s="205">
        <v>0</v>
      </c>
      <c r="AO30" s="205">
        <v>0</v>
      </c>
      <c r="AP30" s="205">
        <v>2</v>
      </c>
      <c r="AQ30" s="5">
        <v>480.95999999999992</v>
      </c>
    </row>
    <row r="31" spans="1:43" ht="15" customHeight="1" x14ac:dyDescent="0.2">
      <c r="A31" t="s">
        <v>133</v>
      </c>
      <c r="B31" s="205">
        <v>13.6</v>
      </c>
      <c r="C31" s="205">
        <v>9.73</v>
      </c>
      <c r="D31" s="205">
        <v>2</v>
      </c>
      <c r="E31" s="205">
        <v>0</v>
      </c>
      <c r="F31" s="205">
        <v>0</v>
      </c>
      <c r="G31" s="205">
        <v>0</v>
      </c>
      <c r="H31" s="205">
        <v>0</v>
      </c>
      <c r="I31" s="205">
        <v>0</v>
      </c>
      <c r="J31" s="205">
        <v>0</v>
      </c>
      <c r="K31" s="205">
        <v>0</v>
      </c>
      <c r="L31" s="205">
        <v>0.2</v>
      </c>
      <c r="M31" s="205">
        <v>0</v>
      </c>
      <c r="N31" s="205">
        <v>13.8</v>
      </c>
      <c r="O31" s="205">
        <v>7.94</v>
      </c>
      <c r="P31" s="205">
        <v>5.4</v>
      </c>
      <c r="Q31" s="205">
        <v>2.8</v>
      </c>
      <c r="R31" s="205">
        <v>5.6</v>
      </c>
      <c r="S31" s="205">
        <v>0</v>
      </c>
      <c r="T31" s="205">
        <v>5</v>
      </c>
      <c r="U31" s="205">
        <v>5</v>
      </c>
      <c r="V31" s="205">
        <v>1</v>
      </c>
      <c r="W31" s="205">
        <v>2.8</v>
      </c>
      <c r="X31" s="205">
        <v>0</v>
      </c>
      <c r="Y31" s="205">
        <v>6.6</v>
      </c>
      <c r="Z31" s="205">
        <v>3.4</v>
      </c>
      <c r="AA31" s="205">
        <v>8.1</v>
      </c>
      <c r="AB31" s="205">
        <v>5.8</v>
      </c>
      <c r="AC31" s="205">
        <v>6</v>
      </c>
      <c r="AD31" s="205">
        <v>6.38</v>
      </c>
      <c r="AE31" s="205">
        <v>6.43</v>
      </c>
      <c r="AF31" s="205">
        <v>10.1</v>
      </c>
      <c r="AG31" s="205">
        <v>0</v>
      </c>
      <c r="AH31" s="205">
        <v>2.85</v>
      </c>
      <c r="AI31" s="205">
        <v>0</v>
      </c>
      <c r="AJ31" s="205">
        <v>1.8</v>
      </c>
      <c r="AK31" s="205">
        <v>12.7</v>
      </c>
      <c r="AL31" s="205">
        <v>0</v>
      </c>
      <c r="AM31" s="205">
        <v>0</v>
      </c>
      <c r="AN31" s="205">
        <v>0</v>
      </c>
      <c r="AO31" s="205">
        <v>0</v>
      </c>
      <c r="AP31" s="205">
        <v>0.8</v>
      </c>
      <c r="AQ31" s="5">
        <v>145.82999999999998</v>
      </c>
    </row>
    <row r="32" spans="1:43" ht="15" customHeight="1" x14ac:dyDescent="0.2">
      <c r="A32" t="s">
        <v>134</v>
      </c>
      <c r="B32" s="205">
        <v>51.4</v>
      </c>
      <c r="C32" s="205">
        <v>10.199999999999999</v>
      </c>
      <c r="D32" s="205">
        <v>0</v>
      </c>
      <c r="E32" s="205">
        <v>2</v>
      </c>
      <c r="F32" s="205">
        <v>0</v>
      </c>
      <c r="G32" s="205">
        <v>0</v>
      </c>
      <c r="H32" s="205">
        <v>0</v>
      </c>
      <c r="I32" s="205">
        <v>0</v>
      </c>
      <c r="J32" s="205">
        <v>0</v>
      </c>
      <c r="K32" s="205">
        <v>0</v>
      </c>
      <c r="L32" s="205">
        <v>11.2</v>
      </c>
      <c r="M32" s="205">
        <v>0</v>
      </c>
      <c r="N32" s="205">
        <v>49</v>
      </c>
      <c r="O32" s="205">
        <v>32.200000000000003</v>
      </c>
      <c r="P32" s="205">
        <v>19.2</v>
      </c>
      <c r="Q32" s="205">
        <v>1</v>
      </c>
      <c r="R32" s="205">
        <v>15.6</v>
      </c>
      <c r="S32" s="205">
        <v>0</v>
      </c>
      <c r="T32" s="205">
        <v>14.4</v>
      </c>
      <c r="U32" s="205">
        <v>15</v>
      </c>
      <c r="V32" s="205">
        <v>11.8</v>
      </c>
      <c r="W32" s="205">
        <v>18.600000000000001</v>
      </c>
      <c r="X32" s="205">
        <v>0</v>
      </c>
      <c r="Y32" s="205">
        <v>21.4</v>
      </c>
      <c r="Z32" s="205">
        <v>14.1</v>
      </c>
      <c r="AA32" s="205">
        <v>16.600000000000001</v>
      </c>
      <c r="AB32" s="205">
        <v>29.4</v>
      </c>
      <c r="AC32" s="205">
        <v>18.8</v>
      </c>
      <c r="AD32" s="205">
        <v>33.5</v>
      </c>
      <c r="AE32" s="205">
        <v>24.4</v>
      </c>
      <c r="AF32" s="205">
        <v>43</v>
      </c>
      <c r="AG32" s="205">
        <v>1</v>
      </c>
      <c r="AH32" s="205">
        <v>32.799999999999997</v>
      </c>
      <c r="AI32" s="205">
        <v>2.6</v>
      </c>
      <c r="AJ32" s="205">
        <v>1</v>
      </c>
      <c r="AK32" s="205">
        <v>1.6</v>
      </c>
      <c r="AL32" s="205">
        <v>0</v>
      </c>
      <c r="AM32" s="205">
        <v>0</v>
      </c>
      <c r="AN32" s="205">
        <v>0</v>
      </c>
      <c r="AO32" s="205">
        <v>0</v>
      </c>
      <c r="AP32" s="205">
        <v>7</v>
      </c>
      <c r="AQ32" s="5">
        <v>498.80000000000007</v>
      </c>
    </row>
    <row r="33" spans="1:43" ht="15" customHeight="1" x14ac:dyDescent="0.2">
      <c r="A33" t="s">
        <v>135</v>
      </c>
      <c r="B33" s="205">
        <v>169.4</v>
      </c>
      <c r="C33" s="205">
        <v>16.399999999999999</v>
      </c>
      <c r="D33" s="205">
        <v>1</v>
      </c>
      <c r="E33" s="205">
        <v>11.4</v>
      </c>
      <c r="F33" s="205">
        <v>2</v>
      </c>
      <c r="G33" s="205">
        <v>0</v>
      </c>
      <c r="H33" s="205">
        <v>0.2</v>
      </c>
      <c r="I33" s="205">
        <v>1</v>
      </c>
      <c r="J33" s="205">
        <v>0</v>
      </c>
      <c r="K33" s="205">
        <v>0</v>
      </c>
      <c r="L33" s="205">
        <v>58.8</v>
      </c>
      <c r="M33" s="205">
        <v>2</v>
      </c>
      <c r="N33" s="205">
        <v>169.9</v>
      </c>
      <c r="O33" s="205">
        <v>82.6</v>
      </c>
      <c r="P33" s="205">
        <v>67.400000000000006</v>
      </c>
      <c r="Q33" s="205">
        <v>13.8</v>
      </c>
      <c r="R33" s="205">
        <v>54.4</v>
      </c>
      <c r="S33" s="205">
        <v>0</v>
      </c>
      <c r="T33" s="205">
        <v>50</v>
      </c>
      <c r="U33" s="205">
        <v>73.8</v>
      </c>
      <c r="V33" s="205">
        <v>40.1</v>
      </c>
      <c r="W33" s="205">
        <v>40.6</v>
      </c>
      <c r="X33" s="205">
        <v>1.6</v>
      </c>
      <c r="Y33" s="205">
        <v>75.099999999999994</v>
      </c>
      <c r="Z33" s="205">
        <v>48</v>
      </c>
      <c r="AA33" s="205">
        <v>56.1</v>
      </c>
      <c r="AB33" s="205">
        <v>77.400000000000006</v>
      </c>
      <c r="AC33" s="205">
        <v>12</v>
      </c>
      <c r="AD33" s="205">
        <v>80</v>
      </c>
      <c r="AE33" s="205">
        <v>67.8</v>
      </c>
      <c r="AF33" s="205">
        <v>136.19999999999999</v>
      </c>
      <c r="AG33" s="205">
        <v>36.4</v>
      </c>
      <c r="AH33" s="205">
        <v>34.299999999999997</v>
      </c>
      <c r="AI33" s="205">
        <v>9.6</v>
      </c>
      <c r="AJ33" s="205">
        <v>1</v>
      </c>
      <c r="AK33" s="205">
        <v>14.4</v>
      </c>
      <c r="AL33" s="205">
        <v>2</v>
      </c>
      <c r="AM33" s="205">
        <v>2.6</v>
      </c>
      <c r="AN33" s="205">
        <v>2.8</v>
      </c>
      <c r="AO33" s="205">
        <v>0</v>
      </c>
      <c r="AP33" s="205">
        <v>39</v>
      </c>
      <c r="AQ33" s="5">
        <v>1551.1</v>
      </c>
    </row>
    <row r="34" spans="1:43" ht="15" customHeight="1" x14ac:dyDescent="0.2">
      <c r="A34" t="s">
        <v>136</v>
      </c>
      <c r="B34" s="205">
        <v>51.4</v>
      </c>
      <c r="C34" s="205">
        <v>19.100000000000001</v>
      </c>
      <c r="D34" s="205">
        <v>1</v>
      </c>
      <c r="E34" s="205">
        <v>3</v>
      </c>
      <c r="F34" s="205">
        <v>1</v>
      </c>
      <c r="G34" s="205">
        <v>0</v>
      </c>
      <c r="H34" s="205">
        <v>0</v>
      </c>
      <c r="I34" s="205">
        <v>1</v>
      </c>
      <c r="J34" s="205">
        <v>0</v>
      </c>
      <c r="K34" s="205">
        <v>0</v>
      </c>
      <c r="L34" s="205">
        <v>1</v>
      </c>
      <c r="M34" s="205">
        <v>0</v>
      </c>
      <c r="N34" s="205">
        <v>53.2</v>
      </c>
      <c r="O34" s="205">
        <v>27</v>
      </c>
      <c r="P34" s="205">
        <v>20.8</v>
      </c>
      <c r="Q34" s="205">
        <v>2.4</v>
      </c>
      <c r="R34" s="205">
        <v>19.3</v>
      </c>
      <c r="S34" s="205">
        <v>0</v>
      </c>
      <c r="T34" s="205">
        <v>16.2</v>
      </c>
      <c r="U34" s="205">
        <v>26.4</v>
      </c>
      <c r="V34" s="205">
        <v>17.600000000000001</v>
      </c>
      <c r="W34" s="205">
        <v>11.4</v>
      </c>
      <c r="X34" s="205">
        <v>1</v>
      </c>
      <c r="Y34" s="205">
        <v>17.399999999999999</v>
      </c>
      <c r="Z34" s="205">
        <v>11</v>
      </c>
      <c r="AA34" s="205">
        <v>10.6</v>
      </c>
      <c r="AB34" s="205">
        <v>25.6</v>
      </c>
      <c r="AC34" s="205">
        <v>0</v>
      </c>
      <c r="AD34" s="205">
        <v>22.6</v>
      </c>
      <c r="AE34" s="205">
        <v>19.2</v>
      </c>
      <c r="AF34" s="205">
        <v>43.8</v>
      </c>
      <c r="AG34" s="205">
        <v>2</v>
      </c>
      <c r="AH34" s="205">
        <v>8.9</v>
      </c>
      <c r="AI34" s="205">
        <v>4.3</v>
      </c>
      <c r="AJ34" s="205">
        <v>5</v>
      </c>
      <c r="AK34" s="205">
        <v>7.4</v>
      </c>
      <c r="AL34" s="205">
        <v>0</v>
      </c>
      <c r="AM34" s="205">
        <v>0</v>
      </c>
      <c r="AN34" s="205">
        <v>0</v>
      </c>
      <c r="AO34" s="205">
        <v>0</v>
      </c>
      <c r="AP34" s="205">
        <v>3.6</v>
      </c>
      <c r="AQ34" s="5">
        <v>454.20000000000005</v>
      </c>
    </row>
    <row r="35" spans="1:43" ht="20.100000000000001" customHeight="1" x14ac:dyDescent="0.2">
      <c r="A35" t="s">
        <v>137</v>
      </c>
      <c r="B35" s="205">
        <v>51.4</v>
      </c>
      <c r="C35" s="205">
        <v>7</v>
      </c>
      <c r="D35" s="205">
        <v>1</v>
      </c>
      <c r="E35" s="205">
        <v>4.8</v>
      </c>
      <c r="F35" s="205">
        <v>0</v>
      </c>
      <c r="G35" s="205">
        <v>0.8</v>
      </c>
      <c r="H35" s="205">
        <v>0</v>
      </c>
      <c r="I35" s="205">
        <v>0</v>
      </c>
      <c r="J35" s="205">
        <v>0</v>
      </c>
      <c r="K35" s="205">
        <v>0</v>
      </c>
      <c r="L35" s="205">
        <v>9.6</v>
      </c>
      <c r="M35" s="205">
        <v>0</v>
      </c>
      <c r="N35" s="205">
        <v>45.2</v>
      </c>
      <c r="O35" s="205">
        <v>20.8</v>
      </c>
      <c r="P35" s="205">
        <v>18.3</v>
      </c>
      <c r="Q35" s="205">
        <v>0</v>
      </c>
      <c r="R35" s="205">
        <v>19.399999999999999</v>
      </c>
      <c r="S35" s="205">
        <v>0</v>
      </c>
      <c r="T35" s="205">
        <v>9.9</v>
      </c>
      <c r="U35" s="205">
        <v>14.4</v>
      </c>
      <c r="V35" s="205">
        <v>11.6</v>
      </c>
      <c r="W35" s="205">
        <v>17</v>
      </c>
      <c r="X35" s="205">
        <v>0</v>
      </c>
      <c r="Y35" s="205">
        <v>18.3</v>
      </c>
      <c r="Z35" s="205">
        <v>13.2</v>
      </c>
      <c r="AA35" s="205">
        <v>16</v>
      </c>
      <c r="AB35" s="205">
        <v>26.6</v>
      </c>
      <c r="AC35" s="205">
        <v>1</v>
      </c>
      <c r="AD35" s="205">
        <v>19.5</v>
      </c>
      <c r="AE35" s="205">
        <v>18.579999999999998</v>
      </c>
      <c r="AF35" s="205">
        <v>32.6</v>
      </c>
      <c r="AG35" s="205">
        <v>2</v>
      </c>
      <c r="AH35" s="205">
        <v>14.2</v>
      </c>
      <c r="AI35" s="205">
        <v>0</v>
      </c>
      <c r="AJ35" s="205">
        <v>0.8</v>
      </c>
      <c r="AK35" s="205">
        <v>0.6</v>
      </c>
      <c r="AL35" s="205">
        <v>0</v>
      </c>
      <c r="AM35" s="205">
        <v>0</v>
      </c>
      <c r="AN35" s="205">
        <v>0</v>
      </c>
      <c r="AO35" s="205">
        <v>0</v>
      </c>
      <c r="AP35" s="205">
        <v>2.4</v>
      </c>
      <c r="AQ35" s="5">
        <v>396.98000000000008</v>
      </c>
    </row>
    <row r="36" spans="1:43" ht="15" customHeight="1" x14ac:dyDescent="0.2">
      <c r="A36" t="s">
        <v>138</v>
      </c>
      <c r="B36" s="205">
        <v>99.8</v>
      </c>
      <c r="C36" s="205">
        <v>22.73</v>
      </c>
      <c r="D36" s="205">
        <v>2.65</v>
      </c>
      <c r="E36" s="205">
        <v>5.88</v>
      </c>
      <c r="F36" s="205">
        <v>0</v>
      </c>
      <c r="G36" s="205">
        <v>0</v>
      </c>
      <c r="H36" s="205">
        <v>0</v>
      </c>
      <c r="I36" s="205">
        <v>0.44</v>
      </c>
      <c r="J36" s="205">
        <v>0</v>
      </c>
      <c r="K36" s="205">
        <v>0</v>
      </c>
      <c r="L36" s="205">
        <v>20.98</v>
      </c>
      <c r="M36" s="205">
        <v>0</v>
      </c>
      <c r="N36" s="205">
        <v>96.94</v>
      </c>
      <c r="O36" s="205">
        <v>50.97</v>
      </c>
      <c r="P36" s="205">
        <v>43.9</v>
      </c>
      <c r="Q36" s="205">
        <v>4</v>
      </c>
      <c r="R36" s="205">
        <v>28.05</v>
      </c>
      <c r="S36" s="205">
        <v>0</v>
      </c>
      <c r="T36" s="205">
        <v>26.44</v>
      </c>
      <c r="U36" s="205">
        <v>32.65</v>
      </c>
      <c r="V36" s="205">
        <v>24.62</v>
      </c>
      <c r="W36" s="205">
        <v>26.87</v>
      </c>
      <c r="X36" s="205">
        <v>1</v>
      </c>
      <c r="Y36" s="205">
        <v>44.82</v>
      </c>
      <c r="Z36" s="205">
        <v>23.65</v>
      </c>
      <c r="AA36" s="205">
        <v>27.15</v>
      </c>
      <c r="AB36" s="205">
        <v>40.86</v>
      </c>
      <c r="AC36" s="205">
        <v>9.44</v>
      </c>
      <c r="AD36" s="205">
        <v>38.83</v>
      </c>
      <c r="AE36" s="205">
        <v>33.82</v>
      </c>
      <c r="AF36" s="205">
        <v>85.63</v>
      </c>
      <c r="AG36" s="205">
        <v>16.87</v>
      </c>
      <c r="AH36" s="205">
        <v>20.3</v>
      </c>
      <c r="AI36" s="205">
        <v>2.65</v>
      </c>
      <c r="AJ36" s="205">
        <v>0</v>
      </c>
      <c r="AK36" s="205">
        <v>0.87</v>
      </c>
      <c r="AL36" s="205">
        <v>0</v>
      </c>
      <c r="AM36" s="205">
        <v>0</v>
      </c>
      <c r="AN36" s="205">
        <v>0</v>
      </c>
      <c r="AO36" s="205">
        <v>0</v>
      </c>
      <c r="AP36" s="205">
        <v>8.14</v>
      </c>
      <c r="AQ36" s="5">
        <v>840.95</v>
      </c>
    </row>
    <row r="37" spans="1:43" ht="20.100000000000001" customHeight="1" x14ac:dyDescent="0.2">
      <c r="A37" t="s">
        <v>139</v>
      </c>
      <c r="B37" s="205">
        <v>2647.19</v>
      </c>
      <c r="C37" s="205">
        <v>627.74</v>
      </c>
      <c r="D37" s="205">
        <v>82.65</v>
      </c>
      <c r="E37" s="205">
        <v>160.74</v>
      </c>
      <c r="F37" s="205">
        <v>61.69</v>
      </c>
      <c r="G37" s="205">
        <v>6.8</v>
      </c>
      <c r="H37" s="205">
        <v>0.2</v>
      </c>
      <c r="I37" s="205">
        <v>20.939999999999998</v>
      </c>
      <c r="J37" s="205">
        <v>8.32</v>
      </c>
      <c r="K37" s="205">
        <v>4.83</v>
      </c>
      <c r="L37" s="205">
        <v>385.72</v>
      </c>
      <c r="M37" s="205">
        <v>9.8000000000000007</v>
      </c>
      <c r="N37" s="205">
        <v>2451.2200000000003</v>
      </c>
      <c r="O37" s="205">
        <v>1352.03</v>
      </c>
      <c r="P37" s="205">
        <v>1000.5600000000001</v>
      </c>
      <c r="Q37" s="205">
        <v>175.44</v>
      </c>
      <c r="R37" s="205">
        <v>819.26</v>
      </c>
      <c r="S37" s="205">
        <v>0</v>
      </c>
      <c r="T37" s="205">
        <v>776.23</v>
      </c>
      <c r="U37" s="205">
        <v>981.52</v>
      </c>
      <c r="V37" s="205">
        <v>616.42999999999995</v>
      </c>
      <c r="W37" s="205">
        <v>698.1</v>
      </c>
      <c r="X37" s="205">
        <v>13.35</v>
      </c>
      <c r="Y37" s="205">
        <v>961.07</v>
      </c>
      <c r="Z37" s="205">
        <v>585.35</v>
      </c>
      <c r="AA37" s="205">
        <v>798.64</v>
      </c>
      <c r="AB37" s="205">
        <v>1225.79</v>
      </c>
      <c r="AC37" s="205">
        <v>560.41999999999996</v>
      </c>
      <c r="AD37" s="205">
        <v>1168.29</v>
      </c>
      <c r="AE37" s="205">
        <v>988.79</v>
      </c>
      <c r="AF37" s="205">
        <v>2048.2200000000003</v>
      </c>
      <c r="AG37" s="205">
        <v>450.3</v>
      </c>
      <c r="AH37" s="205">
        <v>913.3</v>
      </c>
      <c r="AI37" s="205">
        <v>155.44</v>
      </c>
      <c r="AJ37" s="205">
        <v>69.739999999999995</v>
      </c>
      <c r="AK37" s="205">
        <v>177.86</v>
      </c>
      <c r="AL37" s="205">
        <v>7.8</v>
      </c>
      <c r="AM37" s="205">
        <v>22.9</v>
      </c>
      <c r="AN37" s="205">
        <v>6.8</v>
      </c>
      <c r="AO37" s="205">
        <v>0</v>
      </c>
      <c r="AP37" s="205">
        <v>293.68</v>
      </c>
      <c r="AQ37" s="5">
        <v>23335.15</v>
      </c>
    </row>
    <row r="38" spans="1:43" ht="20.100000000000001" customHeight="1" x14ac:dyDescent="0.2">
      <c r="A38" t="s">
        <v>31</v>
      </c>
      <c r="B38" s="5">
        <v>4.7</v>
      </c>
      <c r="C38" s="5">
        <v>4.55</v>
      </c>
      <c r="D38" s="5">
        <v>0</v>
      </c>
      <c r="E38" s="5">
        <v>0</v>
      </c>
      <c r="F38" s="5">
        <v>0</v>
      </c>
      <c r="G38" s="5">
        <v>0</v>
      </c>
      <c r="H38" s="5">
        <v>0</v>
      </c>
      <c r="I38" s="5">
        <v>1.6</v>
      </c>
      <c r="J38" s="5">
        <v>0</v>
      </c>
      <c r="K38" s="5">
        <v>0</v>
      </c>
      <c r="L38" s="5">
        <v>0</v>
      </c>
      <c r="M38" s="5">
        <v>0</v>
      </c>
      <c r="N38" s="5">
        <v>5.0999999999999996</v>
      </c>
      <c r="O38" s="5">
        <v>3.95</v>
      </c>
      <c r="P38" s="5">
        <v>3.65</v>
      </c>
      <c r="Q38" s="5">
        <v>0</v>
      </c>
      <c r="R38" s="5">
        <v>2</v>
      </c>
      <c r="S38" s="5">
        <v>0</v>
      </c>
      <c r="T38" s="5">
        <v>2.4</v>
      </c>
      <c r="U38" s="5">
        <v>3</v>
      </c>
      <c r="V38" s="5">
        <v>1</v>
      </c>
      <c r="W38" s="5">
        <v>0</v>
      </c>
      <c r="X38" s="5">
        <v>0</v>
      </c>
      <c r="Y38" s="5">
        <v>1</v>
      </c>
      <c r="Z38" s="5">
        <v>3</v>
      </c>
      <c r="AA38" s="5">
        <v>1.6</v>
      </c>
      <c r="AB38" s="5">
        <v>2</v>
      </c>
      <c r="AC38" s="5">
        <v>0</v>
      </c>
      <c r="AD38" s="5">
        <v>2.2000000000000002</v>
      </c>
      <c r="AE38" s="5">
        <v>1.6</v>
      </c>
      <c r="AF38" s="5">
        <v>2.95</v>
      </c>
      <c r="AG38" s="5">
        <v>0.65</v>
      </c>
      <c r="AH38" s="5">
        <v>1</v>
      </c>
      <c r="AI38" s="5">
        <v>0</v>
      </c>
      <c r="AJ38" s="5">
        <v>0</v>
      </c>
      <c r="AK38" s="5">
        <v>0</v>
      </c>
      <c r="AL38" s="5">
        <v>0</v>
      </c>
      <c r="AM38" s="5">
        <v>0</v>
      </c>
      <c r="AN38" s="5">
        <v>0</v>
      </c>
      <c r="AO38" s="205">
        <v>0</v>
      </c>
      <c r="AP38" s="5">
        <v>0</v>
      </c>
      <c r="AQ38" s="5">
        <v>47.95</v>
      </c>
    </row>
    <row r="39" spans="1:43" ht="39.950000000000003" customHeight="1" x14ac:dyDescent="0.25">
      <c r="A39" s="160" t="s">
        <v>962</v>
      </c>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row>
    <row r="40" spans="1:43" x14ac:dyDescent="0.2">
      <c r="A40" s="204" t="s">
        <v>377</v>
      </c>
      <c r="B40" s="204" t="s">
        <v>378</v>
      </c>
      <c r="C40" s="58"/>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row>
    <row r="41" spans="1:43" x14ac:dyDescent="0.2">
      <c r="A41" t="s">
        <v>369</v>
      </c>
      <c r="B41" s="204" t="s">
        <v>670</v>
      </c>
      <c r="C41" s="58"/>
      <c r="D41" s="58"/>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row>
    <row r="42" spans="1:43" x14ac:dyDescent="0.2">
      <c r="A42" t="s">
        <v>370</v>
      </c>
      <c r="B42" s="271" t="s">
        <v>631</v>
      </c>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row>
    <row r="43" spans="1:43" x14ac:dyDescent="0.2">
      <c r="A43" t="s">
        <v>371</v>
      </c>
      <c r="B43" s="271" t="s">
        <v>632</v>
      </c>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row>
    <row r="44" spans="1:43" x14ac:dyDescent="0.2">
      <c r="A44" t="s">
        <v>372</v>
      </c>
      <c r="B44" s="271" t="s">
        <v>633</v>
      </c>
      <c r="C44" s="58"/>
      <c r="D44" s="58"/>
      <c r="E44" s="58"/>
      <c r="F44" s="58"/>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row>
    <row r="45" spans="1:43" x14ac:dyDescent="0.2">
      <c r="A45" t="s">
        <v>573</v>
      </c>
      <c r="B45" s="271" t="s">
        <v>634</v>
      </c>
      <c r="C45" s="58"/>
      <c r="D45" s="58"/>
      <c r="E45" s="58"/>
      <c r="F45" s="58"/>
      <c r="G45" s="58"/>
      <c r="H45" s="58"/>
      <c r="I45" s="58"/>
      <c r="J45" s="58"/>
      <c r="K45" s="58"/>
      <c r="L45" s="58"/>
      <c r="M45" s="58"/>
      <c r="N45" s="58"/>
      <c r="O45" s="58"/>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row>
    <row r="46" spans="1:43" x14ac:dyDescent="0.2">
      <c r="A46" t="s">
        <v>574</v>
      </c>
      <c r="B46" s="271" t="s">
        <v>635</v>
      </c>
      <c r="C46" s="58"/>
      <c r="D46" s="58"/>
      <c r="E46" s="58"/>
      <c r="F46" s="58"/>
      <c r="G46" s="58"/>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row>
    <row r="47" spans="1:43" x14ac:dyDescent="0.2">
      <c r="A47" t="s">
        <v>575</v>
      </c>
      <c r="B47" s="271" t="s">
        <v>643</v>
      </c>
      <c r="C47" s="58"/>
      <c r="D47" s="58"/>
      <c r="E47" s="58"/>
      <c r="F47" s="58"/>
      <c r="G47" s="58"/>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row>
    <row r="48" spans="1:43" x14ac:dyDescent="0.2">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c r="AJ48" s="58"/>
      <c r="AK48" s="58"/>
      <c r="AL48" s="58"/>
      <c r="AM48" s="58"/>
      <c r="AN48" s="58"/>
      <c r="AO48" s="58"/>
      <c r="AP48" s="58"/>
    </row>
    <row r="49" spans="2:42" x14ac:dyDescent="0.2">
      <c r="B49" s="58"/>
      <c r="C49" s="58"/>
      <c r="D49" s="58"/>
      <c r="E49" s="58"/>
      <c r="F49" s="58"/>
      <c r="G49" s="58"/>
      <c r="H49" s="58"/>
      <c r="I49" s="58"/>
      <c r="J49" s="58"/>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row>
    <row r="50" spans="2:42" x14ac:dyDescent="0.2">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row>
    <row r="51" spans="2:42" x14ac:dyDescent="0.2">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row>
    <row r="52" spans="2:42" x14ac:dyDescent="0.2">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row>
    <row r="53" spans="2:42" x14ac:dyDescent="0.2">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row>
    <row r="54" spans="2:42" x14ac:dyDescent="0.2">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row>
    <row r="55" spans="2:42" x14ac:dyDescent="0.2">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row>
    <row r="56" spans="2:42" x14ac:dyDescent="0.2">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row>
    <row r="57" spans="2:42" x14ac:dyDescent="0.2">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row>
    <row r="58" spans="2:42" x14ac:dyDescent="0.2">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row>
    <row r="59" spans="2:42" x14ac:dyDescent="0.2">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row>
    <row r="60" spans="2:42" x14ac:dyDescent="0.2">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row>
    <row r="61" spans="2:42" x14ac:dyDescent="0.2">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8"/>
      <c r="AF61" s="58"/>
      <c r="AG61" s="58"/>
      <c r="AH61" s="58"/>
      <c r="AI61" s="58"/>
      <c r="AJ61" s="58"/>
      <c r="AK61" s="58"/>
      <c r="AL61" s="58"/>
      <c r="AM61" s="58"/>
      <c r="AN61" s="58"/>
      <c r="AO61" s="58"/>
      <c r="AP61" s="58"/>
    </row>
    <row r="62" spans="2:42" x14ac:dyDescent="0.2">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row>
    <row r="63" spans="2:42" x14ac:dyDescent="0.2">
      <c r="B63" s="58"/>
      <c r="C63" s="58"/>
      <c r="D63" s="58"/>
      <c r="E63" s="58"/>
      <c r="F63" s="58"/>
      <c r="G63" s="58"/>
      <c r="H63" s="58"/>
      <c r="I63" s="58"/>
      <c r="J63" s="58"/>
      <c r="K63" s="58"/>
      <c r="L63" s="58"/>
      <c r="M63" s="58"/>
      <c r="N63" s="58"/>
      <c r="O63" s="58"/>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row>
    <row r="64" spans="2:42" x14ac:dyDescent="0.2">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row>
    <row r="65" spans="2:42" x14ac:dyDescent="0.2">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row>
    <row r="66" spans="2:42" x14ac:dyDescent="0.2">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row>
    <row r="67" spans="2:42" x14ac:dyDescent="0.2">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row>
    <row r="68" spans="2:42" x14ac:dyDescent="0.2">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row>
    <row r="69" spans="2:42" x14ac:dyDescent="0.2">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row>
    <row r="70" spans="2:42" x14ac:dyDescent="0.2">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row>
    <row r="71" spans="2:42" x14ac:dyDescent="0.2">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row>
    <row r="72" spans="2:42" x14ac:dyDescent="0.2">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row>
    <row r="73" spans="2:42" x14ac:dyDescent="0.2">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row>
    <row r="74" spans="2:42" x14ac:dyDescent="0.2">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row>
    <row r="75" spans="2:42" x14ac:dyDescent="0.2">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row>
    <row r="76" spans="2:42" x14ac:dyDescent="0.2">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row>
    <row r="77" spans="2:42" x14ac:dyDescent="0.2">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c r="AH77" s="58"/>
      <c r="AI77" s="58"/>
      <c r="AJ77" s="58"/>
      <c r="AK77" s="58"/>
      <c r="AL77" s="58"/>
      <c r="AM77" s="58"/>
      <c r="AN77" s="58"/>
      <c r="AO77" s="58"/>
      <c r="AP77" s="58"/>
    </row>
    <row r="78" spans="2:42" x14ac:dyDescent="0.2">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c r="AE78" s="58"/>
      <c r="AF78" s="58"/>
      <c r="AG78" s="58"/>
      <c r="AH78" s="58"/>
      <c r="AI78" s="58"/>
      <c r="AJ78" s="58"/>
      <c r="AK78" s="58"/>
      <c r="AL78" s="58"/>
      <c r="AM78" s="58"/>
      <c r="AN78" s="58"/>
      <c r="AO78" s="58"/>
      <c r="AP78" s="58"/>
    </row>
    <row r="79" spans="2:42" x14ac:dyDescent="0.2">
      <c r="B79" s="58"/>
      <c r="C79" s="58"/>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c r="AJ79" s="58"/>
      <c r="AK79" s="58"/>
      <c r="AL79" s="58"/>
      <c r="AM79" s="58"/>
      <c r="AN79" s="58"/>
      <c r="AO79" s="58"/>
      <c r="AP79" s="58"/>
    </row>
    <row r="80" spans="2:42" x14ac:dyDescent="0.2">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row>
    <row r="81" spans="2:42" x14ac:dyDescent="0.2">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c r="AE81" s="58"/>
      <c r="AF81" s="58"/>
      <c r="AG81" s="58"/>
      <c r="AH81" s="58"/>
      <c r="AI81" s="58"/>
      <c r="AJ81" s="58"/>
      <c r="AK81" s="58"/>
      <c r="AL81" s="58"/>
      <c r="AM81" s="58"/>
      <c r="AN81" s="58"/>
      <c r="AO81" s="58"/>
      <c r="AP81" s="58"/>
    </row>
    <row r="82" spans="2:42" x14ac:dyDescent="0.2">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c r="AB82" s="58"/>
      <c r="AC82" s="58"/>
      <c r="AD82" s="58"/>
      <c r="AE82" s="58"/>
      <c r="AF82" s="58"/>
      <c r="AG82" s="58"/>
      <c r="AH82" s="58"/>
      <c r="AI82" s="58"/>
      <c r="AJ82" s="58"/>
      <c r="AK82" s="58"/>
      <c r="AL82" s="58"/>
      <c r="AM82" s="58"/>
      <c r="AN82" s="58"/>
      <c r="AO82" s="58"/>
      <c r="AP82" s="58"/>
    </row>
    <row r="83" spans="2:42" x14ac:dyDescent="0.2">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c r="AJ83" s="58"/>
      <c r="AK83" s="58"/>
      <c r="AL83" s="58"/>
      <c r="AM83" s="58"/>
      <c r="AN83" s="58"/>
      <c r="AO83" s="58"/>
      <c r="AP83" s="58"/>
    </row>
    <row r="84" spans="2:42" x14ac:dyDescent="0.2">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row>
    <row r="85" spans="2:42" x14ac:dyDescent="0.2">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c r="AE85" s="58"/>
      <c r="AF85" s="58"/>
      <c r="AG85" s="58"/>
      <c r="AH85" s="58"/>
      <c r="AI85" s="58"/>
      <c r="AJ85" s="58"/>
      <c r="AK85" s="58"/>
      <c r="AL85" s="58"/>
      <c r="AM85" s="58"/>
      <c r="AN85" s="58"/>
      <c r="AO85" s="58"/>
      <c r="AP85" s="58"/>
    </row>
    <row r="86" spans="2:42" x14ac:dyDescent="0.2">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row>
    <row r="87" spans="2:42" x14ac:dyDescent="0.2">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8"/>
      <c r="AK87" s="58"/>
      <c r="AL87" s="58"/>
      <c r="AM87" s="58"/>
      <c r="AN87" s="58"/>
      <c r="AO87" s="58"/>
      <c r="AP87" s="58"/>
    </row>
    <row r="88" spans="2:42" x14ac:dyDescent="0.2">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row>
    <row r="89" spans="2:42" x14ac:dyDescent="0.2">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row>
  </sheetData>
  <phoneticPr fontId="5" type="noConversion"/>
  <hyperlinks>
    <hyperlink ref="M1" location="Contents!A1" display="Return to contents" xr:uid="{00000000-0004-0000-5700-000000000000}"/>
  </hyperlinks>
  <pageMargins left="0.75" right="0.75" top="1" bottom="1" header="0.5" footer="0.5"/>
  <pageSetup paperSize="9" scale="41" orientation="landscape" r:id="rId1"/>
  <headerFooter alignWithMargins="0"/>
  <tableParts count="2">
    <tablePart r:id="rId2"/>
    <tablePart r:id="rId3"/>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119">
    <pageSetUpPr fitToPage="1"/>
  </sheetPr>
  <dimension ref="A1:I37"/>
  <sheetViews>
    <sheetView showGridLines="0" workbookViewId="0"/>
  </sheetViews>
  <sheetFormatPr defaultRowHeight="15" x14ac:dyDescent="0.2"/>
  <cols>
    <col min="1" max="1" width="20.21875" customWidth="1"/>
    <col min="2" max="2" width="24.88671875" customWidth="1"/>
    <col min="3" max="3" width="28.77734375" customWidth="1"/>
  </cols>
  <sheetData>
    <row r="1" spans="1:9" ht="19.5" x14ac:dyDescent="0.3">
      <c r="A1" s="175" t="s">
        <v>813</v>
      </c>
      <c r="H1" s="43" t="s">
        <v>7</v>
      </c>
      <c r="I1" s="1"/>
    </row>
    <row r="2" spans="1:9" x14ac:dyDescent="0.2">
      <c r="A2" s="14" t="s">
        <v>208</v>
      </c>
      <c r="B2" s="207" t="s">
        <v>108</v>
      </c>
      <c r="C2" s="207" t="s">
        <v>106</v>
      </c>
    </row>
    <row r="3" spans="1:9" ht="15" customHeight="1" x14ac:dyDescent="0.2">
      <c r="A3" t="s">
        <v>111</v>
      </c>
      <c r="B3" s="22">
        <v>2</v>
      </c>
      <c r="C3" s="22">
        <v>1</v>
      </c>
      <c r="D3" s="20"/>
    </row>
    <row r="4" spans="1:9" ht="15" customHeight="1" x14ac:dyDescent="0.2">
      <c r="A4" t="s">
        <v>112</v>
      </c>
      <c r="B4" s="22">
        <v>2</v>
      </c>
      <c r="C4" s="22">
        <v>0</v>
      </c>
      <c r="D4" s="20"/>
    </row>
    <row r="5" spans="1:9" ht="15" customHeight="1" x14ac:dyDescent="0.2">
      <c r="A5" t="s">
        <v>113</v>
      </c>
      <c r="B5" s="22">
        <v>1</v>
      </c>
      <c r="C5" s="22">
        <v>0</v>
      </c>
      <c r="D5" s="20"/>
    </row>
    <row r="6" spans="1:9" ht="15" customHeight="1" x14ac:dyDescent="0.2">
      <c r="A6" t="s">
        <v>218</v>
      </c>
      <c r="B6" s="22">
        <v>10.91</v>
      </c>
      <c r="C6" s="22">
        <v>6.6</v>
      </c>
      <c r="D6" s="20"/>
    </row>
    <row r="7" spans="1:9" ht="15" customHeight="1" x14ac:dyDescent="0.2">
      <c r="A7" t="s">
        <v>219</v>
      </c>
      <c r="B7" s="22">
        <v>11.64</v>
      </c>
      <c r="C7" s="22">
        <v>7.64</v>
      </c>
      <c r="D7" s="20"/>
    </row>
    <row r="8" spans="1:9" ht="20.100000000000001" customHeight="1" x14ac:dyDescent="0.2">
      <c r="A8" t="s">
        <v>114</v>
      </c>
      <c r="B8" s="22">
        <v>1</v>
      </c>
      <c r="C8" s="22">
        <v>0</v>
      </c>
      <c r="D8" s="20"/>
    </row>
    <row r="9" spans="1:9" ht="15" customHeight="1" x14ac:dyDescent="0.2">
      <c r="A9" t="s">
        <v>220</v>
      </c>
      <c r="B9" s="22">
        <v>2</v>
      </c>
      <c r="C9" s="22">
        <v>0</v>
      </c>
      <c r="D9" s="20"/>
    </row>
    <row r="10" spans="1:9" ht="15" customHeight="1" x14ac:dyDescent="0.2">
      <c r="A10" t="s">
        <v>116</v>
      </c>
      <c r="B10" s="22">
        <v>2</v>
      </c>
      <c r="C10" s="22">
        <v>0</v>
      </c>
      <c r="D10" s="20"/>
    </row>
    <row r="11" spans="1:9" ht="15" customHeight="1" x14ac:dyDescent="0.2">
      <c r="A11" t="s">
        <v>117</v>
      </c>
      <c r="B11" s="22">
        <v>1</v>
      </c>
      <c r="C11" s="22">
        <v>1</v>
      </c>
      <c r="D11" s="20"/>
    </row>
    <row r="12" spans="1:9" ht="15" customHeight="1" x14ac:dyDescent="0.2">
      <c r="A12" t="s">
        <v>118</v>
      </c>
      <c r="B12" s="22">
        <v>1.6</v>
      </c>
      <c r="C12" s="22">
        <v>1</v>
      </c>
      <c r="D12" s="20"/>
    </row>
    <row r="13" spans="1:9" ht="20.100000000000001" customHeight="1" x14ac:dyDescent="0.2">
      <c r="A13" t="s">
        <v>119</v>
      </c>
      <c r="B13" s="22">
        <v>1</v>
      </c>
      <c r="C13" s="22">
        <v>0</v>
      </c>
      <c r="D13" s="20"/>
    </row>
    <row r="14" spans="1:9" ht="15" customHeight="1" x14ac:dyDescent="0.2">
      <c r="A14" t="s">
        <v>120</v>
      </c>
      <c r="B14" s="22">
        <v>2</v>
      </c>
      <c r="C14" s="22">
        <v>0</v>
      </c>
      <c r="D14" s="20"/>
    </row>
    <row r="15" spans="1:9" ht="15" customHeight="1" x14ac:dyDescent="0.2">
      <c r="A15" t="s">
        <v>121</v>
      </c>
      <c r="B15" s="22">
        <v>1.8</v>
      </c>
      <c r="C15" s="22">
        <v>0</v>
      </c>
      <c r="D15" s="20"/>
    </row>
    <row r="16" spans="1:9" ht="15" customHeight="1" x14ac:dyDescent="0.2">
      <c r="A16" t="s">
        <v>122</v>
      </c>
      <c r="B16" s="22">
        <v>2</v>
      </c>
      <c r="C16" s="22">
        <v>0</v>
      </c>
      <c r="D16" s="20"/>
    </row>
    <row r="17" spans="1:4" ht="15" customHeight="1" x14ac:dyDescent="0.2">
      <c r="A17" t="s">
        <v>123</v>
      </c>
      <c r="B17" s="22">
        <v>35.4</v>
      </c>
      <c r="C17" s="22">
        <v>27.4</v>
      </c>
      <c r="D17" s="20"/>
    </row>
    <row r="18" spans="1:4" ht="20.100000000000001" customHeight="1" x14ac:dyDescent="0.2">
      <c r="A18" t="s">
        <v>124</v>
      </c>
      <c r="B18" s="22">
        <v>42.9</v>
      </c>
      <c r="C18" s="22">
        <v>31.5</v>
      </c>
      <c r="D18" s="20"/>
    </row>
    <row r="19" spans="1:4" ht="15" customHeight="1" x14ac:dyDescent="0.2">
      <c r="A19" t="s">
        <v>125</v>
      </c>
      <c r="B19" s="22">
        <v>0</v>
      </c>
      <c r="C19" s="22">
        <v>0</v>
      </c>
      <c r="D19" s="20"/>
    </row>
    <row r="20" spans="1:4" ht="15" customHeight="1" x14ac:dyDescent="0.2">
      <c r="A20" t="s">
        <v>126</v>
      </c>
      <c r="B20" s="22">
        <v>1</v>
      </c>
      <c r="C20" s="22">
        <v>0</v>
      </c>
      <c r="D20" s="20"/>
    </row>
    <row r="21" spans="1:4" ht="15" customHeight="1" x14ac:dyDescent="0.2">
      <c r="A21" t="s">
        <v>127</v>
      </c>
      <c r="B21" s="22">
        <v>0.8</v>
      </c>
      <c r="C21" s="22">
        <v>0</v>
      </c>
      <c r="D21" s="20"/>
    </row>
    <row r="22" spans="1:4" ht="15" customHeight="1" x14ac:dyDescent="0.2">
      <c r="A22" t="s">
        <v>200</v>
      </c>
      <c r="B22" s="22">
        <v>39.200000000000003</v>
      </c>
      <c r="C22" s="22">
        <v>29.2</v>
      </c>
      <c r="D22" s="20"/>
    </row>
    <row r="23" spans="1:4" ht="20.100000000000001" customHeight="1" x14ac:dyDescent="0.2">
      <c r="A23" t="s">
        <v>128</v>
      </c>
      <c r="B23" s="22">
        <v>1</v>
      </c>
      <c r="C23" s="22">
        <v>0</v>
      </c>
      <c r="D23" s="20"/>
    </row>
    <row r="24" spans="1:4" ht="15" customHeight="1" x14ac:dyDescent="0.2">
      <c r="A24" t="s">
        <v>129</v>
      </c>
      <c r="B24" s="22">
        <v>5</v>
      </c>
      <c r="C24" s="22">
        <v>3</v>
      </c>
      <c r="D24" s="20"/>
    </row>
    <row r="25" spans="1:4" ht="15" customHeight="1" x14ac:dyDescent="0.2">
      <c r="A25" t="s">
        <v>130</v>
      </c>
      <c r="B25" s="22">
        <v>0</v>
      </c>
      <c r="C25" s="22">
        <v>0</v>
      </c>
      <c r="D25" s="20"/>
    </row>
    <row r="26" spans="1:4" ht="15" customHeight="1" x14ac:dyDescent="0.2">
      <c r="A26" t="s">
        <v>221</v>
      </c>
      <c r="B26" s="22">
        <v>3.45</v>
      </c>
      <c r="C26" s="22">
        <v>1.65</v>
      </c>
      <c r="D26" s="20"/>
    </row>
    <row r="27" spans="1:4" ht="15" customHeight="1" x14ac:dyDescent="0.2">
      <c r="A27" t="s">
        <v>131</v>
      </c>
      <c r="B27" s="22">
        <v>0.5</v>
      </c>
      <c r="C27" s="22">
        <v>0</v>
      </c>
      <c r="D27" s="20"/>
    </row>
    <row r="28" spans="1:4" ht="20.100000000000001" customHeight="1" x14ac:dyDescent="0.2">
      <c r="A28" t="s">
        <v>132</v>
      </c>
      <c r="B28" s="22">
        <v>2</v>
      </c>
      <c r="C28" s="22">
        <v>0</v>
      </c>
      <c r="D28" s="20"/>
    </row>
    <row r="29" spans="1:4" ht="15" customHeight="1" x14ac:dyDescent="0.2">
      <c r="A29" t="s">
        <v>133</v>
      </c>
      <c r="B29" s="22">
        <v>1</v>
      </c>
      <c r="C29" s="22">
        <v>0</v>
      </c>
      <c r="D29" s="20"/>
    </row>
    <row r="30" spans="1:4" ht="15" customHeight="1" x14ac:dyDescent="0.2">
      <c r="A30" t="s">
        <v>134</v>
      </c>
      <c r="B30" s="22">
        <v>0</v>
      </c>
      <c r="C30" s="22">
        <v>0</v>
      </c>
      <c r="D30" s="20"/>
    </row>
    <row r="31" spans="1:4" ht="15" customHeight="1" x14ac:dyDescent="0.2">
      <c r="A31" t="s">
        <v>135</v>
      </c>
      <c r="B31" s="22">
        <v>2</v>
      </c>
      <c r="C31" s="22">
        <v>0</v>
      </c>
      <c r="D31" s="20"/>
    </row>
    <row r="32" spans="1:4" ht="15" customHeight="1" x14ac:dyDescent="0.2">
      <c r="A32" t="s">
        <v>136</v>
      </c>
      <c r="B32" s="22">
        <v>1</v>
      </c>
      <c r="C32" s="22">
        <v>1</v>
      </c>
      <c r="D32" s="20"/>
    </row>
    <row r="33" spans="1:6" ht="20.100000000000001" customHeight="1" x14ac:dyDescent="0.2">
      <c r="A33" t="s">
        <v>137</v>
      </c>
      <c r="B33" s="22">
        <v>0</v>
      </c>
      <c r="C33" s="22">
        <v>0</v>
      </c>
      <c r="D33" s="20"/>
    </row>
    <row r="34" spans="1:6" ht="15" customHeight="1" x14ac:dyDescent="0.2">
      <c r="A34" t="s">
        <v>138</v>
      </c>
      <c r="B34" s="22">
        <v>1</v>
      </c>
      <c r="C34" s="22">
        <v>0</v>
      </c>
      <c r="D34" s="20"/>
    </row>
    <row r="35" spans="1:6" ht="20.100000000000001" customHeight="1" x14ac:dyDescent="0.2">
      <c r="A35" t="s">
        <v>139</v>
      </c>
      <c r="B35" s="205">
        <v>178.2</v>
      </c>
      <c r="C35" s="205">
        <v>110.99000000000001</v>
      </c>
      <c r="D35" s="20"/>
      <c r="E35" s="20"/>
      <c r="F35" s="20"/>
    </row>
    <row r="36" spans="1:6" ht="20.100000000000001" customHeight="1" x14ac:dyDescent="0.2">
      <c r="A36" t="s">
        <v>31</v>
      </c>
      <c r="B36" s="205">
        <v>0</v>
      </c>
      <c r="C36" s="205">
        <v>0</v>
      </c>
      <c r="D36" s="20"/>
      <c r="E36" s="20"/>
      <c r="F36" s="20"/>
    </row>
    <row r="37" spans="1:6" x14ac:dyDescent="0.2">
      <c r="A37" s="31"/>
    </row>
  </sheetData>
  <phoneticPr fontId="5" type="noConversion"/>
  <hyperlinks>
    <hyperlink ref="H1" location="Contents!A1" display="Return to contents" xr:uid="{00000000-0004-0000-5800-000000000000}"/>
  </hyperlinks>
  <pageMargins left="0.75" right="0.75" top="1" bottom="1" header="0.5" footer="0.5"/>
  <pageSetup paperSize="9" scale="89" orientation="portrait" r:id="rId1"/>
  <headerFooter alignWithMargins="0"/>
  <tableParts count="1">
    <tablePart r:id="rId2"/>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35"/>
  <dimension ref="A1:L2"/>
  <sheetViews>
    <sheetView showGridLines="0" workbookViewId="0"/>
  </sheetViews>
  <sheetFormatPr defaultRowHeight="15" x14ac:dyDescent="0.2"/>
  <cols>
    <col min="1" max="13" width="8.33203125" customWidth="1"/>
  </cols>
  <sheetData>
    <row r="1" spans="1:12" ht="19.5" x14ac:dyDescent="0.3">
      <c r="A1" s="175" t="s">
        <v>353</v>
      </c>
      <c r="K1" s="43" t="s">
        <v>7</v>
      </c>
      <c r="L1" s="1"/>
    </row>
    <row r="2" spans="1:12" x14ac:dyDescent="0.2">
      <c r="A2" t="s">
        <v>295</v>
      </c>
      <c r="B2" s="22"/>
      <c r="C2" s="22"/>
      <c r="D2" s="22"/>
      <c r="E2" s="22"/>
      <c r="F2" s="22"/>
      <c r="G2" s="22"/>
      <c r="H2" s="22"/>
      <c r="I2" s="22"/>
      <c r="J2" s="22"/>
      <c r="K2" s="157"/>
      <c r="L2" s="157"/>
    </row>
  </sheetData>
  <hyperlinks>
    <hyperlink ref="K1" location="Contents!A1" display="Return to contents" xr:uid="{00000000-0004-0000-59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5"/>
  <dimension ref="A1:F16"/>
  <sheetViews>
    <sheetView showGridLines="0" workbookViewId="0"/>
  </sheetViews>
  <sheetFormatPr defaultRowHeight="15" x14ac:dyDescent="0.2"/>
  <cols>
    <col min="1" max="1" width="19.77734375" customWidth="1"/>
    <col min="2" max="2" width="10.33203125" customWidth="1"/>
    <col min="3" max="3" width="12.21875" customWidth="1"/>
    <col min="4" max="4" width="16.6640625" customWidth="1"/>
  </cols>
  <sheetData>
    <row r="1" spans="1:6" ht="19.5" x14ac:dyDescent="0.3">
      <c r="A1" s="175" t="s">
        <v>409</v>
      </c>
      <c r="E1" s="43" t="s">
        <v>7</v>
      </c>
    </row>
    <row r="2" spans="1:6" x14ac:dyDescent="0.2">
      <c r="A2" s="128" t="s">
        <v>410</v>
      </c>
    </row>
    <row r="3" spans="1:6" ht="39.950000000000003" customHeight="1" x14ac:dyDescent="0.25">
      <c r="A3" s="160" t="s">
        <v>553</v>
      </c>
    </row>
    <row r="4" spans="1:6" x14ac:dyDescent="0.2">
      <c r="A4" s="201" t="s">
        <v>917</v>
      </c>
      <c r="B4" s="202" t="s">
        <v>54</v>
      </c>
      <c r="C4" s="202" t="s">
        <v>45</v>
      </c>
      <c r="D4" s="203" t="s">
        <v>408</v>
      </c>
    </row>
    <row r="5" spans="1:6" x14ac:dyDescent="0.2">
      <c r="A5" s="1" t="s">
        <v>55</v>
      </c>
      <c r="B5">
        <v>418</v>
      </c>
      <c r="C5">
        <v>0</v>
      </c>
      <c r="D5">
        <v>8</v>
      </c>
    </row>
    <row r="6" spans="1:6" x14ac:dyDescent="0.2">
      <c r="A6" s="1" t="s">
        <v>56</v>
      </c>
      <c r="B6">
        <v>352</v>
      </c>
      <c r="C6">
        <v>9</v>
      </c>
      <c r="D6">
        <v>30</v>
      </c>
    </row>
    <row r="7" spans="1:6" x14ac:dyDescent="0.2">
      <c r="A7" s="1" t="s">
        <v>57</v>
      </c>
      <c r="B7">
        <v>786</v>
      </c>
      <c r="C7">
        <v>13</v>
      </c>
      <c r="D7">
        <v>46</v>
      </c>
    </row>
    <row r="8" spans="1:6" x14ac:dyDescent="0.2">
      <c r="A8" s="1" t="s">
        <v>58</v>
      </c>
      <c r="B8">
        <v>433</v>
      </c>
      <c r="C8">
        <v>30</v>
      </c>
      <c r="D8">
        <v>32</v>
      </c>
    </row>
    <row r="9" spans="1:6" ht="24.95" customHeight="1" x14ac:dyDescent="0.2">
      <c r="A9" s="1" t="s">
        <v>59</v>
      </c>
      <c r="B9">
        <v>5</v>
      </c>
      <c r="C9">
        <v>61</v>
      </c>
      <c r="D9">
        <v>8</v>
      </c>
    </row>
    <row r="10" spans="1:6" x14ac:dyDescent="0.2">
      <c r="A10" s="1" t="s">
        <v>60</v>
      </c>
      <c r="B10">
        <v>0</v>
      </c>
      <c r="C10">
        <v>116</v>
      </c>
      <c r="D10">
        <v>0</v>
      </c>
    </row>
    <row r="11" spans="1:6" x14ac:dyDescent="0.2">
      <c r="A11" s="1" t="s">
        <v>61</v>
      </c>
      <c r="B11">
        <v>0</v>
      </c>
      <c r="C11">
        <v>81</v>
      </c>
      <c r="D11">
        <v>0</v>
      </c>
    </row>
    <row r="12" spans="1:6" x14ac:dyDescent="0.2">
      <c r="A12" s="1" t="s">
        <v>62</v>
      </c>
      <c r="B12">
        <v>0</v>
      </c>
      <c r="C12">
        <v>48</v>
      </c>
      <c r="D12">
        <v>0</v>
      </c>
      <c r="F12" s="72"/>
    </row>
    <row r="13" spans="1:6" ht="24.95" customHeight="1" x14ac:dyDescent="0.2">
      <c r="A13" s="1" t="s">
        <v>63</v>
      </c>
      <c r="B13" s="210">
        <v>12.787362086258776</v>
      </c>
      <c r="C13" s="210">
        <v>69.522346368715077</v>
      </c>
      <c r="D13" s="210">
        <v>17.008064516129032</v>
      </c>
    </row>
    <row r="14" spans="1:6" ht="39.950000000000003" customHeight="1" x14ac:dyDescent="0.25">
      <c r="A14" s="160" t="s">
        <v>470</v>
      </c>
      <c r="D14" s="83"/>
    </row>
    <row r="15" spans="1:6" x14ac:dyDescent="0.2">
      <c r="A15" s="204" t="s">
        <v>377</v>
      </c>
      <c r="B15" s="204" t="s">
        <v>378</v>
      </c>
    </row>
    <row r="16" spans="1:6" x14ac:dyDescent="0.2">
      <c r="A16" s="204" t="s">
        <v>369</v>
      </c>
      <c r="B16" s="204" t="s">
        <v>407</v>
      </c>
    </row>
  </sheetData>
  <phoneticPr fontId="5" type="noConversion"/>
  <hyperlinks>
    <hyperlink ref="E1" location="Contents!A1" display="Return to contents" xr:uid="{AF62C2D1-E4B6-49A6-AD68-33C6528AB500}"/>
  </hyperlinks>
  <pageMargins left="0.75" right="0.75" top="1" bottom="1" header="0.5" footer="0.5"/>
  <pageSetup paperSize="9" orientation="portrait" r:id="rId1"/>
  <headerFooter alignWithMargins="0"/>
  <tableParts count="2">
    <tablePart r:id="rId2"/>
    <tablePart r:id="rId3"/>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36"/>
  <dimension ref="A1:J36"/>
  <sheetViews>
    <sheetView showGridLines="0" workbookViewId="0"/>
  </sheetViews>
  <sheetFormatPr defaultRowHeight="15" x14ac:dyDescent="0.2"/>
  <cols>
    <col min="1" max="1" width="21.33203125" customWidth="1"/>
    <col min="2" max="4" width="10.5546875" customWidth="1"/>
    <col min="5" max="5" width="9.33203125" customWidth="1"/>
  </cols>
  <sheetData>
    <row r="1" spans="1:10" ht="19.5" x14ac:dyDescent="0.3">
      <c r="A1" s="175" t="s">
        <v>815</v>
      </c>
      <c r="I1" s="43" t="s">
        <v>7</v>
      </c>
      <c r="J1" s="1"/>
    </row>
    <row r="2" spans="1:10" x14ac:dyDescent="0.2">
      <c r="A2" s="350" t="s">
        <v>208</v>
      </c>
      <c r="B2" s="351" t="s">
        <v>213</v>
      </c>
      <c r="C2" s="351" t="s">
        <v>222</v>
      </c>
      <c r="D2" s="351" t="s">
        <v>420</v>
      </c>
      <c r="E2" s="351" t="s">
        <v>329</v>
      </c>
      <c r="F2" s="351" t="s">
        <v>402</v>
      </c>
    </row>
    <row r="3" spans="1:10" ht="15" customHeight="1" x14ac:dyDescent="0.2">
      <c r="A3" s="349" t="s">
        <v>111</v>
      </c>
      <c r="B3" s="321">
        <v>28</v>
      </c>
      <c r="C3" s="321">
        <v>32</v>
      </c>
      <c r="D3" s="321">
        <v>45</v>
      </c>
      <c r="E3" s="1">
        <v>30</v>
      </c>
      <c r="F3">
        <v>62</v>
      </c>
    </row>
    <row r="4" spans="1:10" ht="15" customHeight="1" x14ac:dyDescent="0.2">
      <c r="A4" s="349" t="s">
        <v>112</v>
      </c>
      <c r="B4" s="321">
        <v>40</v>
      </c>
      <c r="C4" s="321">
        <v>31</v>
      </c>
      <c r="D4" s="321">
        <v>37</v>
      </c>
      <c r="E4" s="1">
        <v>33</v>
      </c>
      <c r="F4">
        <v>16</v>
      </c>
    </row>
    <row r="5" spans="1:10" ht="15" customHeight="1" x14ac:dyDescent="0.2">
      <c r="A5" s="349" t="s">
        <v>113</v>
      </c>
      <c r="B5" s="321">
        <v>26</v>
      </c>
      <c r="C5" s="321">
        <v>20</v>
      </c>
      <c r="D5" s="321">
        <v>31</v>
      </c>
      <c r="E5" s="1">
        <v>22</v>
      </c>
      <c r="F5">
        <v>13</v>
      </c>
    </row>
    <row r="6" spans="1:10" ht="15" customHeight="1" x14ac:dyDescent="0.2">
      <c r="A6" s="349" t="s">
        <v>218</v>
      </c>
      <c r="B6" s="321">
        <v>11.03</v>
      </c>
      <c r="C6" s="321">
        <v>8</v>
      </c>
      <c r="D6" s="321">
        <v>8</v>
      </c>
      <c r="E6" s="1">
        <v>7</v>
      </c>
      <c r="F6">
        <v>3</v>
      </c>
    </row>
    <row r="7" spans="1:10" ht="15" customHeight="1" x14ac:dyDescent="0.2">
      <c r="A7" s="349" t="s">
        <v>219</v>
      </c>
      <c r="B7" s="321">
        <v>59.99</v>
      </c>
      <c r="C7" s="321">
        <v>98</v>
      </c>
      <c r="D7" s="321">
        <v>101</v>
      </c>
      <c r="E7" s="1">
        <v>97</v>
      </c>
      <c r="F7">
        <v>104</v>
      </c>
    </row>
    <row r="8" spans="1:10" ht="20.100000000000001" customHeight="1" x14ac:dyDescent="0.2">
      <c r="A8" s="349" t="s">
        <v>114</v>
      </c>
      <c r="B8" s="321">
        <v>10</v>
      </c>
      <c r="C8" s="321">
        <v>14</v>
      </c>
      <c r="D8" s="321">
        <v>13</v>
      </c>
      <c r="E8" s="1">
        <v>14</v>
      </c>
      <c r="F8">
        <v>6</v>
      </c>
    </row>
    <row r="9" spans="1:10" ht="15" customHeight="1" x14ac:dyDescent="0.2">
      <c r="A9" s="349" t="s">
        <v>220</v>
      </c>
      <c r="B9" s="321">
        <v>30.9</v>
      </c>
      <c r="C9" s="321">
        <v>30</v>
      </c>
      <c r="D9" s="321">
        <v>16</v>
      </c>
      <c r="E9" s="1">
        <v>17</v>
      </c>
      <c r="F9">
        <v>17</v>
      </c>
    </row>
    <row r="10" spans="1:10" ht="15" customHeight="1" x14ac:dyDescent="0.2">
      <c r="A10" s="349" t="s">
        <v>116</v>
      </c>
      <c r="B10" s="321">
        <v>29</v>
      </c>
      <c r="C10" s="321">
        <v>27</v>
      </c>
      <c r="D10" s="321">
        <v>29</v>
      </c>
      <c r="E10" s="1">
        <v>50</v>
      </c>
      <c r="F10">
        <v>40</v>
      </c>
    </row>
    <row r="11" spans="1:10" ht="15" customHeight="1" x14ac:dyDescent="0.2">
      <c r="A11" s="349" t="s">
        <v>117</v>
      </c>
      <c r="B11" s="321">
        <v>26</v>
      </c>
      <c r="C11" s="321">
        <v>33</v>
      </c>
      <c r="D11" s="321">
        <v>24</v>
      </c>
      <c r="E11" s="1">
        <v>29</v>
      </c>
      <c r="F11">
        <v>27</v>
      </c>
    </row>
    <row r="12" spans="1:10" ht="15" customHeight="1" x14ac:dyDescent="0.2">
      <c r="A12" s="349" t="s">
        <v>118</v>
      </c>
      <c r="B12" s="321">
        <v>61</v>
      </c>
      <c r="C12" s="321">
        <v>45</v>
      </c>
      <c r="D12" s="321">
        <v>60</v>
      </c>
      <c r="E12" s="1">
        <v>87</v>
      </c>
      <c r="F12">
        <v>51</v>
      </c>
    </row>
    <row r="13" spans="1:10" ht="20.100000000000001" customHeight="1" x14ac:dyDescent="0.2">
      <c r="A13" s="349" t="s">
        <v>119</v>
      </c>
      <c r="B13" s="321">
        <v>35</v>
      </c>
      <c r="C13" s="321">
        <v>32</v>
      </c>
      <c r="D13" s="321">
        <v>41</v>
      </c>
      <c r="E13" s="1">
        <v>39</v>
      </c>
      <c r="F13">
        <v>41</v>
      </c>
    </row>
    <row r="14" spans="1:10" ht="15" customHeight="1" x14ac:dyDescent="0.2">
      <c r="A14" s="349" t="s">
        <v>120</v>
      </c>
      <c r="B14" s="321">
        <v>56</v>
      </c>
      <c r="C14" s="321">
        <v>81</v>
      </c>
      <c r="D14" s="321">
        <v>79</v>
      </c>
      <c r="E14" s="1">
        <v>90</v>
      </c>
      <c r="F14">
        <v>81</v>
      </c>
    </row>
    <row r="15" spans="1:10" ht="20.100000000000001" customHeight="1" x14ac:dyDescent="0.2">
      <c r="A15" s="349" t="s">
        <v>121</v>
      </c>
      <c r="B15" s="321">
        <v>44</v>
      </c>
      <c r="C15" s="321">
        <v>59</v>
      </c>
      <c r="D15" s="321">
        <v>59</v>
      </c>
      <c r="E15" s="1">
        <v>82</v>
      </c>
      <c r="F15">
        <v>64</v>
      </c>
    </row>
    <row r="16" spans="1:10" ht="15" customHeight="1" x14ac:dyDescent="0.2">
      <c r="A16" s="349" t="s">
        <v>122</v>
      </c>
      <c r="B16" s="321">
        <v>84.6</v>
      </c>
      <c r="C16" s="321">
        <v>97</v>
      </c>
      <c r="D16" s="321">
        <v>75</v>
      </c>
      <c r="E16" s="1">
        <v>98</v>
      </c>
      <c r="F16">
        <v>73</v>
      </c>
    </row>
    <row r="17" spans="1:6" ht="15" customHeight="1" x14ac:dyDescent="0.2">
      <c r="A17" s="349" t="s">
        <v>123</v>
      </c>
      <c r="B17" s="321">
        <v>108</v>
      </c>
      <c r="C17" s="321">
        <v>136.4</v>
      </c>
      <c r="D17" s="321">
        <v>134</v>
      </c>
      <c r="E17" s="1">
        <v>157</v>
      </c>
      <c r="F17">
        <v>129</v>
      </c>
    </row>
    <row r="18" spans="1:6" ht="20.100000000000001" customHeight="1" x14ac:dyDescent="0.2">
      <c r="A18" s="349" t="s">
        <v>124</v>
      </c>
      <c r="B18" s="321">
        <v>45.6</v>
      </c>
      <c r="C18" s="321">
        <v>50.82</v>
      </c>
      <c r="D18" s="321">
        <v>42.91</v>
      </c>
      <c r="E18" s="157">
        <v>26.14</v>
      </c>
      <c r="F18" s="22">
        <v>26.6</v>
      </c>
    </row>
    <row r="19" spans="1:6" ht="15" customHeight="1" x14ac:dyDescent="0.2">
      <c r="A19" s="349" t="s">
        <v>125</v>
      </c>
      <c r="B19" s="321">
        <v>14</v>
      </c>
      <c r="C19" s="321">
        <v>17</v>
      </c>
      <c r="D19" s="321">
        <v>18</v>
      </c>
      <c r="E19" s="1">
        <v>24</v>
      </c>
      <c r="F19">
        <v>19</v>
      </c>
    </row>
    <row r="20" spans="1:6" ht="15" customHeight="1" x14ac:dyDescent="0.2">
      <c r="A20" s="349" t="s">
        <v>126</v>
      </c>
      <c r="B20" s="321">
        <v>25</v>
      </c>
      <c r="C20" s="321">
        <v>25</v>
      </c>
      <c r="D20" s="321">
        <v>29</v>
      </c>
      <c r="E20" s="1">
        <v>48</v>
      </c>
      <c r="F20">
        <v>23</v>
      </c>
    </row>
    <row r="21" spans="1:6" ht="15" customHeight="1" x14ac:dyDescent="0.2">
      <c r="A21" s="349" t="s">
        <v>127</v>
      </c>
      <c r="B21" s="321">
        <v>16</v>
      </c>
      <c r="C21" s="321">
        <v>14</v>
      </c>
      <c r="D21" s="321">
        <v>16</v>
      </c>
      <c r="E21" s="1">
        <v>38</v>
      </c>
      <c r="F21">
        <v>29</v>
      </c>
    </row>
    <row r="22" spans="1:6" ht="15" customHeight="1" x14ac:dyDescent="0.2">
      <c r="A22" s="349" t="s">
        <v>200</v>
      </c>
      <c r="B22" s="321">
        <v>9</v>
      </c>
      <c r="C22" s="321">
        <v>8</v>
      </c>
      <c r="D22" s="321">
        <v>11.4</v>
      </c>
      <c r="E22" s="1">
        <v>8</v>
      </c>
      <c r="F22">
        <v>3</v>
      </c>
    </row>
    <row r="23" spans="1:6" ht="20.100000000000001" customHeight="1" x14ac:dyDescent="0.2">
      <c r="A23" s="349" t="s">
        <v>128</v>
      </c>
      <c r="B23" s="321">
        <v>48</v>
      </c>
      <c r="C23" s="321">
        <v>26</v>
      </c>
      <c r="D23" s="321">
        <v>25</v>
      </c>
      <c r="E23" s="1">
        <v>30</v>
      </c>
      <c r="F23">
        <v>31</v>
      </c>
    </row>
    <row r="24" spans="1:6" ht="15" customHeight="1" x14ac:dyDescent="0.2">
      <c r="A24" s="349" t="s">
        <v>129</v>
      </c>
      <c r="B24" s="321">
        <v>79</v>
      </c>
      <c r="C24" s="321">
        <v>70.3</v>
      </c>
      <c r="D24" s="321">
        <v>111</v>
      </c>
      <c r="E24" s="1">
        <v>83</v>
      </c>
      <c r="F24">
        <v>97</v>
      </c>
    </row>
    <row r="25" spans="1:6" ht="15" customHeight="1" x14ac:dyDescent="0.2">
      <c r="A25" s="349" t="s">
        <v>130</v>
      </c>
      <c r="B25" s="321">
        <v>3</v>
      </c>
      <c r="C25" s="321">
        <v>2</v>
      </c>
      <c r="D25" s="321">
        <v>4</v>
      </c>
      <c r="E25" s="1">
        <v>4</v>
      </c>
      <c r="F25">
        <v>4</v>
      </c>
    </row>
    <row r="26" spans="1:6" ht="15" customHeight="1" x14ac:dyDescent="0.2">
      <c r="A26" s="349" t="s">
        <v>221</v>
      </c>
      <c r="B26" s="321">
        <v>32.799999999999997</v>
      </c>
      <c r="C26" s="321">
        <v>18</v>
      </c>
      <c r="D26" s="321">
        <v>21</v>
      </c>
      <c r="E26" s="1">
        <v>29</v>
      </c>
      <c r="F26">
        <v>20</v>
      </c>
    </row>
    <row r="27" spans="1:6" ht="15" customHeight="1" x14ac:dyDescent="0.2">
      <c r="A27" s="349" t="s">
        <v>131</v>
      </c>
      <c r="B27" s="321">
        <v>48</v>
      </c>
      <c r="C27" s="321">
        <v>51</v>
      </c>
      <c r="D27" s="321">
        <v>62</v>
      </c>
      <c r="E27" s="1">
        <v>92</v>
      </c>
      <c r="F27">
        <v>54</v>
      </c>
    </row>
    <row r="28" spans="1:6" ht="20.100000000000001" customHeight="1" x14ac:dyDescent="0.2">
      <c r="A28" s="349" t="s">
        <v>132</v>
      </c>
      <c r="B28" s="321">
        <v>28</v>
      </c>
      <c r="C28" s="321">
        <v>16</v>
      </c>
      <c r="D28" s="321">
        <v>33</v>
      </c>
      <c r="E28" s="1">
        <v>19</v>
      </c>
      <c r="F28">
        <v>13</v>
      </c>
    </row>
    <row r="29" spans="1:6" ht="15" customHeight="1" x14ac:dyDescent="0.2">
      <c r="A29" s="349" t="s">
        <v>133</v>
      </c>
      <c r="B29" s="321">
        <v>3.8</v>
      </c>
      <c r="C29" s="321">
        <v>2</v>
      </c>
      <c r="D29" s="321">
        <v>4</v>
      </c>
      <c r="E29" s="1">
        <v>2</v>
      </c>
      <c r="F29">
        <v>2.9</v>
      </c>
    </row>
    <row r="30" spans="1:6" ht="15" customHeight="1" x14ac:dyDescent="0.2">
      <c r="A30" s="349" t="s">
        <v>134</v>
      </c>
      <c r="B30" s="321">
        <v>25</v>
      </c>
      <c r="C30" s="321">
        <v>25</v>
      </c>
      <c r="D30" s="321">
        <v>33</v>
      </c>
      <c r="E30" s="1">
        <v>29</v>
      </c>
      <c r="F30">
        <v>39</v>
      </c>
    </row>
    <row r="31" spans="1:6" ht="15" customHeight="1" x14ac:dyDescent="0.2">
      <c r="A31" s="349" t="s">
        <v>135</v>
      </c>
      <c r="B31" s="321">
        <v>78</v>
      </c>
      <c r="C31" s="321">
        <v>92</v>
      </c>
      <c r="D31" s="321">
        <v>88</v>
      </c>
      <c r="E31" s="1">
        <v>91</v>
      </c>
      <c r="F31">
        <v>87</v>
      </c>
    </row>
    <row r="32" spans="1:6" ht="15" customHeight="1" x14ac:dyDescent="0.2">
      <c r="A32" s="349" t="s">
        <v>136</v>
      </c>
      <c r="B32" s="321">
        <v>26</v>
      </c>
      <c r="C32" s="321">
        <v>38</v>
      </c>
      <c r="D32" s="321">
        <v>38</v>
      </c>
      <c r="E32" s="1">
        <v>31</v>
      </c>
      <c r="F32">
        <v>37</v>
      </c>
    </row>
    <row r="33" spans="1:6" ht="20.100000000000001" customHeight="1" x14ac:dyDescent="0.2">
      <c r="A33" s="349" t="s">
        <v>137</v>
      </c>
      <c r="B33" s="349">
        <v>26</v>
      </c>
      <c r="C33" s="349">
        <v>43</v>
      </c>
      <c r="D33" s="349">
        <v>25</v>
      </c>
      <c r="E33" s="1">
        <v>24</v>
      </c>
      <c r="F33">
        <v>24</v>
      </c>
    </row>
    <row r="34" spans="1:6" ht="15" customHeight="1" x14ac:dyDescent="0.2">
      <c r="A34" s="349" t="s">
        <v>138</v>
      </c>
      <c r="B34" s="349">
        <v>50</v>
      </c>
      <c r="C34" s="349">
        <v>60</v>
      </c>
      <c r="D34" s="349">
        <v>42</v>
      </c>
      <c r="E34" s="1">
        <v>73</v>
      </c>
      <c r="F34">
        <v>55</v>
      </c>
    </row>
    <row r="35" spans="1:6" ht="20.100000000000001" customHeight="1" x14ac:dyDescent="0.2">
      <c r="A35" s="349" t="s">
        <v>139</v>
      </c>
      <c r="B35" s="352">
        <v>1208.72</v>
      </c>
      <c r="C35" s="352">
        <v>1303.52</v>
      </c>
      <c r="D35" s="352">
        <v>1355.31</v>
      </c>
      <c r="E35" s="146">
        <v>1503.1399999999999</v>
      </c>
      <c r="F35" s="5">
        <v>1291.5</v>
      </c>
    </row>
    <row r="36" spans="1:6" ht="15.75" x14ac:dyDescent="0.25">
      <c r="B36" s="104"/>
      <c r="C36" s="104"/>
    </row>
  </sheetData>
  <hyperlinks>
    <hyperlink ref="I1" location="Contents!A1" display="Return to contents" xr:uid="{00000000-0004-0000-5A00-000000000000}"/>
  </hyperlinks>
  <pageMargins left="0.7" right="0.7" top="0.75" bottom="0.75" header="0.3" footer="0.3"/>
  <pageSetup paperSize="9" orientation="portrait" horizontalDpi="90" verticalDpi="90" r:id="rId1"/>
  <tableParts count="1">
    <tablePart r:id="rId2"/>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9">
    <pageSetUpPr fitToPage="1"/>
  </sheetPr>
  <dimension ref="A1:V77"/>
  <sheetViews>
    <sheetView showGridLines="0" zoomScaleNormal="100" workbookViewId="0"/>
  </sheetViews>
  <sheetFormatPr defaultRowHeight="15" x14ac:dyDescent="0.2"/>
  <cols>
    <col min="1" max="1" width="19.6640625" customWidth="1"/>
    <col min="2" max="2" width="8.5546875" customWidth="1"/>
    <col min="3" max="19" width="7.6640625" customWidth="1"/>
    <col min="20" max="20" width="7" customWidth="1"/>
  </cols>
  <sheetData>
    <row r="1" spans="1:22" ht="19.5" x14ac:dyDescent="0.3">
      <c r="A1" s="231" t="s">
        <v>816</v>
      </c>
      <c r="L1" s="43" t="s">
        <v>7</v>
      </c>
    </row>
    <row r="2" spans="1:22" s="2" customFormat="1" x14ac:dyDescent="0.2">
      <c r="A2" s="128" t="s">
        <v>914</v>
      </c>
    </row>
    <row r="3" spans="1:22" s="160" customFormat="1" ht="39.950000000000003" customHeight="1" x14ac:dyDescent="0.25">
      <c r="A3" s="160" t="s">
        <v>916</v>
      </c>
      <c r="P3" s="160" t="s">
        <v>40</v>
      </c>
      <c r="S3" s="160" t="s">
        <v>40</v>
      </c>
    </row>
    <row r="4" spans="1:22" s="224" customFormat="1" ht="32.450000000000003" customHeight="1" x14ac:dyDescent="0.2">
      <c r="A4" s="225" t="s">
        <v>208</v>
      </c>
      <c r="B4" s="207" t="s">
        <v>480</v>
      </c>
      <c r="C4" s="207" t="s">
        <v>479</v>
      </c>
      <c r="D4" s="207" t="s">
        <v>478</v>
      </c>
      <c r="E4" s="207" t="s">
        <v>477</v>
      </c>
      <c r="F4" s="207" t="s">
        <v>460</v>
      </c>
      <c r="G4" s="207" t="s">
        <v>415</v>
      </c>
      <c r="H4" s="207" t="s">
        <v>416</v>
      </c>
      <c r="I4" s="207" t="s">
        <v>417</v>
      </c>
      <c r="J4" s="207" t="s">
        <v>418</v>
      </c>
      <c r="K4" s="207" t="s">
        <v>183</v>
      </c>
      <c r="L4" s="207" t="s">
        <v>915</v>
      </c>
      <c r="M4" s="207" t="s">
        <v>187</v>
      </c>
      <c r="N4" s="207" t="s">
        <v>199</v>
      </c>
      <c r="O4" s="207" t="s">
        <v>206</v>
      </c>
      <c r="P4" s="207" t="s">
        <v>213</v>
      </c>
      <c r="Q4" s="207" t="s">
        <v>222</v>
      </c>
      <c r="R4" s="207" t="s">
        <v>420</v>
      </c>
      <c r="S4" s="207" t="s">
        <v>329</v>
      </c>
      <c r="T4" s="207" t="s">
        <v>402</v>
      </c>
    </row>
    <row r="5" spans="1:22" x14ac:dyDescent="0.2">
      <c r="A5" t="s">
        <v>111</v>
      </c>
      <c r="B5" s="205">
        <v>80</v>
      </c>
      <c r="C5" s="205">
        <v>88</v>
      </c>
      <c r="D5" s="205">
        <v>93</v>
      </c>
      <c r="E5" s="205">
        <v>92</v>
      </c>
      <c r="F5" s="205">
        <v>96</v>
      </c>
      <c r="G5" s="205">
        <v>97</v>
      </c>
      <c r="H5" s="205">
        <v>62</v>
      </c>
      <c r="I5" s="205">
        <v>65</v>
      </c>
      <c r="J5" s="205">
        <v>83</v>
      </c>
      <c r="K5" s="205">
        <v>81</v>
      </c>
      <c r="L5" s="205">
        <v>75</v>
      </c>
      <c r="M5" s="205">
        <v>67</v>
      </c>
      <c r="N5" s="205">
        <v>63</v>
      </c>
      <c r="O5" s="205">
        <v>48.49</v>
      </c>
      <c r="P5" s="205">
        <v>32.57</v>
      </c>
      <c r="Q5" s="205">
        <v>35.090000000000003</v>
      </c>
      <c r="R5" s="205">
        <v>35.6</v>
      </c>
      <c r="S5" s="205">
        <v>30.1</v>
      </c>
      <c r="T5" s="5">
        <v>39.700000000000003</v>
      </c>
      <c r="U5" s="58"/>
      <c r="V5" s="58"/>
    </row>
    <row r="6" spans="1:22" x14ac:dyDescent="0.2">
      <c r="A6" t="s">
        <v>112</v>
      </c>
      <c r="B6" s="205">
        <v>51</v>
      </c>
      <c r="C6" s="205">
        <v>51</v>
      </c>
      <c r="D6" s="205">
        <v>49</v>
      </c>
      <c r="E6" s="205">
        <v>47</v>
      </c>
      <c r="F6" s="205">
        <v>46</v>
      </c>
      <c r="G6" s="205">
        <v>46</v>
      </c>
      <c r="H6" s="205">
        <v>49</v>
      </c>
      <c r="I6" s="205">
        <v>46</v>
      </c>
      <c r="J6" s="205">
        <v>48</v>
      </c>
      <c r="K6" s="205">
        <v>48</v>
      </c>
      <c r="L6" s="205">
        <v>44</v>
      </c>
      <c r="M6" s="205">
        <v>45</v>
      </c>
      <c r="N6" s="205">
        <v>51</v>
      </c>
      <c r="O6" s="205">
        <v>52.4</v>
      </c>
      <c r="P6" s="205">
        <v>47.8</v>
      </c>
      <c r="Q6" s="205">
        <v>42.79</v>
      </c>
      <c r="R6" s="205">
        <v>45.69</v>
      </c>
      <c r="S6" s="205">
        <v>49.09</v>
      </c>
      <c r="T6" s="5">
        <v>49.29</v>
      </c>
      <c r="U6" s="58"/>
      <c r="V6" s="58"/>
    </row>
    <row r="7" spans="1:22" x14ac:dyDescent="0.2">
      <c r="A7" t="s">
        <v>113</v>
      </c>
      <c r="B7" s="205" t="s">
        <v>581</v>
      </c>
      <c r="C7" s="205" t="s">
        <v>581</v>
      </c>
      <c r="D7" s="205" t="s">
        <v>581</v>
      </c>
      <c r="E7" s="205" t="s">
        <v>581</v>
      </c>
      <c r="F7" s="205" t="s">
        <v>581</v>
      </c>
      <c r="G7" s="205" t="s">
        <v>581</v>
      </c>
      <c r="H7" s="205" t="s">
        <v>581</v>
      </c>
      <c r="I7" s="205" t="s">
        <v>581</v>
      </c>
      <c r="J7" s="205" t="s">
        <v>581</v>
      </c>
      <c r="K7" s="205" t="s">
        <v>581</v>
      </c>
      <c r="L7" s="205" t="s">
        <v>581</v>
      </c>
      <c r="M7" s="205" t="s">
        <v>581</v>
      </c>
      <c r="N7" s="205" t="s">
        <v>581</v>
      </c>
      <c r="O7" s="205" t="s">
        <v>581</v>
      </c>
      <c r="P7" s="205" t="s">
        <v>581</v>
      </c>
      <c r="Q7" s="205" t="s">
        <v>581</v>
      </c>
      <c r="R7" s="205" t="s">
        <v>581</v>
      </c>
      <c r="S7" s="205" t="s">
        <v>581</v>
      </c>
      <c r="T7" s="205" t="s">
        <v>581</v>
      </c>
      <c r="U7" s="58"/>
      <c r="V7" s="58"/>
    </row>
    <row r="8" spans="1:22" x14ac:dyDescent="0.2">
      <c r="A8" t="s">
        <v>218</v>
      </c>
      <c r="B8" s="205">
        <v>16</v>
      </c>
      <c r="C8" s="205">
        <v>15</v>
      </c>
      <c r="D8" s="205">
        <v>17</v>
      </c>
      <c r="E8" s="205">
        <v>16</v>
      </c>
      <c r="F8" s="205">
        <v>17</v>
      </c>
      <c r="G8" s="205">
        <v>10</v>
      </c>
      <c r="H8" s="205">
        <v>9</v>
      </c>
      <c r="I8" s="205">
        <v>6</v>
      </c>
      <c r="J8" s="205">
        <v>6</v>
      </c>
      <c r="K8" s="205">
        <v>12</v>
      </c>
      <c r="L8" s="205">
        <v>13</v>
      </c>
      <c r="M8" s="205">
        <v>11</v>
      </c>
      <c r="N8" s="205">
        <v>11</v>
      </c>
      <c r="O8" s="205">
        <v>7.7</v>
      </c>
      <c r="P8" s="205">
        <v>8.4</v>
      </c>
      <c r="Q8" s="205">
        <v>7.6</v>
      </c>
      <c r="R8" s="205">
        <v>7.7</v>
      </c>
      <c r="S8" s="205">
        <v>5.81</v>
      </c>
      <c r="T8" s="5">
        <v>6.9</v>
      </c>
      <c r="U8" s="58"/>
      <c r="V8" s="58"/>
    </row>
    <row r="9" spans="1:22" x14ac:dyDescent="0.2">
      <c r="A9" t="s">
        <v>219</v>
      </c>
      <c r="B9" s="205">
        <v>192</v>
      </c>
      <c r="C9" s="205">
        <v>191</v>
      </c>
      <c r="D9" s="205">
        <v>193</v>
      </c>
      <c r="E9" s="205">
        <v>176</v>
      </c>
      <c r="F9" s="205">
        <v>196</v>
      </c>
      <c r="G9" s="205">
        <v>173</v>
      </c>
      <c r="H9" s="205">
        <v>171</v>
      </c>
      <c r="I9" s="205">
        <v>176</v>
      </c>
      <c r="J9" s="205">
        <v>183</v>
      </c>
      <c r="K9" s="205">
        <v>192</v>
      </c>
      <c r="L9" s="205">
        <v>179</v>
      </c>
      <c r="M9" s="205">
        <v>167</v>
      </c>
      <c r="N9" s="205">
        <v>172</v>
      </c>
      <c r="O9" s="205">
        <v>163</v>
      </c>
      <c r="P9" s="205">
        <v>160.12</v>
      </c>
      <c r="Q9" s="205">
        <v>163.05000000000001</v>
      </c>
      <c r="R9" s="205">
        <v>157</v>
      </c>
      <c r="S9" s="205">
        <v>171.97</v>
      </c>
      <c r="T9" s="5">
        <v>175.82</v>
      </c>
      <c r="U9" s="58"/>
      <c r="V9" s="58"/>
    </row>
    <row r="10" spans="1:22" ht="20.100000000000001" customHeight="1" x14ac:dyDescent="0.2">
      <c r="A10" t="s">
        <v>114</v>
      </c>
      <c r="B10" s="205">
        <v>19</v>
      </c>
      <c r="C10" s="205">
        <v>20</v>
      </c>
      <c r="D10" s="205">
        <v>34</v>
      </c>
      <c r="E10" s="205">
        <v>36</v>
      </c>
      <c r="F10" s="205">
        <v>33</v>
      </c>
      <c r="G10" s="205">
        <v>26</v>
      </c>
      <c r="H10" s="205">
        <v>28</v>
      </c>
      <c r="I10" s="205">
        <v>28</v>
      </c>
      <c r="J10" s="205">
        <v>29</v>
      </c>
      <c r="K10" s="205">
        <v>19</v>
      </c>
      <c r="L10" s="205">
        <v>21</v>
      </c>
      <c r="M10" s="205">
        <v>18</v>
      </c>
      <c r="N10" s="205">
        <v>20</v>
      </c>
      <c r="O10" s="205">
        <v>22.24</v>
      </c>
      <c r="P10" s="205">
        <v>23.73</v>
      </c>
      <c r="Q10" s="205">
        <v>24.47</v>
      </c>
      <c r="R10" s="205">
        <v>26.62</v>
      </c>
      <c r="S10" s="205">
        <v>28.59</v>
      </c>
      <c r="T10" s="5">
        <v>32</v>
      </c>
      <c r="U10" s="58"/>
      <c r="V10" s="58"/>
    </row>
    <row r="11" spans="1:22" x14ac:dyDescent="0.2">
      <c r="A11" t="s">
        <v>220</v>
      </c>
      <c r="B11" s="205">
        <v>11</v>
      </c>
      <c r="C11" s="205">
        <v>8</v>
      </c>
      <c r="D11" s="205">
        <v>9</v>
      </c>
      <c r="E11" s="205">
        <v>9</v>
      </c>
      <c r="F11" s="205">
        <v>11</v>
      </c>
      <c r="G11" s="205">
        <v>8</v>
      </c>
      <c r="H11" s="205">
        <v>9</v>
      </c>
      <c r="I11" s="205">
        <v>8</v>
      </c>
      <c r="J11" s="205">
        <v>8</v>
      </c>
      <c r="K11" s="205">
        <v>7</v>
      </c>
      <c r="L11" s="205">
        <v>6</v>
      </c>
      <c r="M11" s="205">
        <v>6</v>
      </c>
      <c r="N11" s="205">
        <v>7</v>
      </c>
      <c r="O11" s="205">
        <v>7.7</v>
      </c>
      <c r="P11" s="205">
        <v>7.9</v>
      </c>
      <c r="Q11" s="205">
        <v>16.600000000000001</v>
      </c>
      <c r="R11" s="205">
        <v>20.9</v>
      </c>
      <c r="S11" s="205">
        <v>22.9</v>
      </c>
      <c r="T11" s="5">
        <v>18.2</v>
      </c>
      <c r="U11" s="58"/>
      <c r="V11" s="58"/>
    </row>
    <row r="12" spans="1:22" x14ac:dyDescent="0.2">
      <c r="A12" t="s">
        <v>116</v>
      </c>
      <c r="B12" s="205">
        <v>38</v>
      </c>
      <c r="C12" s="205">
        <v>37</v>
      </c>
      <c r="D12" s="205">
        <v>36</v>
      </c>
      <c r="E12" s="205">
        <v>33</v>
      </c>
      <c r="F12" s="205">
        <v>36</v>
      </c>
      <c r="G12" s="205">
        <v>36</v>
      </c>
      <c r="H12" s="205">
        <v>65</v>
      </c>
      <c r="I12" s="205">
        <v>69</v>
      </c>
      <c r="J12" s="205">
        <v>72</v>
      </c>
      <c r="K12" s="205">
        <v>68</v>
      </c>
      <c r="L12" s="205">
        <v>73</v>
      </c>
      <c r="M12" s="205">
        <v>68</v>
      </c>
      <c r="N12" s="205">
        <v>56</v>
      </c>
      <c r="O12" s="205">
        <v>55.65</v>
      </c>
      <c r="P12" s="205">
        <v>57.95</v>
      </c>
      <c r="Q12" s="205">
        <v>58.55</v>
      </c>
      <c r="R12" s="205">
        <v>59.35</v>
      </c>
      <c r="S12" s="205">
        <v>56.65</v>
      </c>
      <c r="T12" s="5">
        <v>58.28</v>
      </c>
      <c r="U12" s="58"/>
      <c r="V12" s="58"/>
    </row>
    <row r="13" spans="1:22" x14ac:dyDescent="0.2">
      <c r="A13" t="s">
        <v>117</v>
      </c>
      <c r="B13" s="205">
        <v>38</v>
      </c>
      <c r="C13" s="205">
        <v>41</v>
      </c>
      <c r="D13" s="205">
        <v>40</v>
      </c>
      <c r="E13" s="205">
        <v>44</v>
      </c>
      <c r="F13" s="205">
        <v>46</v>
      </c>
      <c r="G13" s="205">
        <v>47</v>
      </c>
      <c r="H13" s="205">
        <v>48</v>
      </c>
      <c r="I13" s="205">
        <v>50</v>
      </c>
      <c r="J13" s="205">
        <v>52</v>
      </c>
      <c r="K13" s="205">
        <v>53</v>
      </c>
      <c r="L13" s="205">
        <v>54</v>
      </c>
      <c r="M13" s="205">
        <v>58</v>
      </c>
      <c r="N13" s="205">
        <v>59</v>
      </c>
      <c r="O13" s="205">
        <v>62.4</v>
      </c>
      <c r="P13" s="205">
        <v>66.8</v>
      </c>
      <c r="Q13" s="205">
        <v>69.7</v>
      </c>
      <c r="R13" s="205">
        <v>76.599999999999994</v>
      </c>
      <c r="S13" s="205">
        <v>80.900000000000006</v>
      </c>
      <c r="T13" s="5">
        <v>86.6</v>
      </c>
      <c r="U13" s="58"/>
      <c r="V13" s="58"/>
    </row>
    <row r="14" spans="1:22" x14ac:dyDescent="0.2">
      <c r="A14" t="s">
        <v>118</v>
      </c>
      <c r="B14" s="205">
        <v>52</v>
      </c>
      <c r="C14" s="205">
        <v>58</v>
      </c>
      <c r="D14" s="205">
        <v>62</v>
      </c>
      <c r="E14" s="205">
        <v>59</v>
      </c>
      <c r="F14" s="205">
        <v>61</v>
      </c>
      <c r="G14" s="205">
        <v>62</v>
      </c>
      <c r="H14" s="205">
        <v>60</v>
      </c>
      <c r="I14" s="205">
        <v>55</v>
      </c>
      <c r="J14" s="205">
        <v>58</v>
      </c>
      <c r="K14" s="205">
        <v>63</v>
      </c>
      <c r="L14" s="205">
        <v>62</v>
      </c>
      <c r="M14" s="205">
        <v>53</v>
      </c>
      <c r="N14" s="205">
        <v>52</v>
      </c>
      <c r="O14" s="205">
        <v>52.3</v>
      </c>
      <c r="P14" s="205">
        <v>51.9</v>
      </c>
      <c r="Q14" s="205">
        <v>50.6</v>
      </c>
      <c r="R14" s="205">
        <v>51</v>
      </c>
      <c r="S14" s="205">
        <v>52.7</v>
      </c>
      <c r="T14" s="5">
        <v>56.7</v>
      </c>
      <c r="U14" s="58"/>
      <c r="V14" s="58"/>
    </row>
    <row r="15" spans="1:22" ht="20.100000000000001" customHeight="1" x14ac:dyDescent="0.2">
      <c r="A15" t="s">
        <v>119</v>
      </c>
      <c r="B15" s="205" t="s">
        <v>581</v>
      </c>
      <c r="C15" s="205" t="s">
        <v>581</v>
      </c>
      <c r="D15" s="205" t="s">
        <v>581</v>
      </c>
      <c r="E15" s="205" t="s">
        <v>581</v>
      </c>
      <c r="F15" s="205" t="s">
        <v>581</v>
      </c>
      <c r="G15" s="205" t="s">
        <v>581</v>
      </c>
      <c r="H15" s="205" t="s">
        <v>581</v>
      </c>
      <c r="I15" s="205" t="s">
        <v>581</v>
      </c>
      <c r="J15" s="205" t="s">
        <v>581</v>
      </c>
      <c r="K15" s="205" t="s">
        <v>581</v>
      </c>
      <c r="L15" s="205" t="s">
        <v>581</v>
      </c>
      <c r="M15" s="205" t="s">
        <v>581</v>
      </c>
      <c r="N15" s="205" t="s">
        <v>581</v>
      </c>
      <c r="O15" s="205" t="s">
        <v>581</v>
      </c>
      <c r="P15" s="205" t="s">
        <v>581</v>
      </c>
      <c r="Q15" s="205" t="s">
        <v>581</v>
      </c>
      <c r="R15" s="205" t="s">
        <v>581</v>
      </c>
      <c r="S15" s="205" t="s">
        <v>581</v>
      </c>
      <c r="T15" s="205" t="s">
        <v>581</v>
      </c>
      <c r="U15" s="58"/>
      <c r="V15" s="58"/>
    </row>
    <row r="16" spans="1:22" x14ac:dyDescent="0.2">
      <c r="A16" t="s">
        <v>120</v>
      </c>
      <c r="B16" s="205">
        <v>12</v>
      </c>
      <c r="C16" s="205">
        <v>15</v>
      </c>
      <c r="D16" s="205">
        <v>17</v>
      </c>
      <c r="E16" s="205">
        <v>21</v>
      </c>
      <c r="F16" s="205">
        <v>20</v>
      </c>
      <c r="G16" s="205">
        <v>20</v>
      </c>
      <c r="H16" s="205">
        <v>23</v>
      </c>
      <c r="I16" s="205">
        <v>31</v>
      </c>
      <c r="J16" s="205">
        <v>28</v>
      </c>
      <c r="K16" s="205">
        <v>28</v>
      </c>
      <c r="L16" s="205">
        <v>28</v>
      </c>
      <c r="M16" s="205">
        <v>29</v>
      </c>
      <c r="N16" s="205">
        <v>31</v>
      </c>
      <c r="O16" s="205">
        <v>31.8</v>
      </c>
      <c r="P16" s="205">
        <v>33.200000000000003</v>
      </c>
      <c r="Q16" s="205">
        <v>29.04</v>
      </c>
      <c r="R16" s="205">
        <v>34.700000000000003</v>
      </c>
      <c r="S16" s="205">
        <v>35.299999999999997</v>
      </c>
      <c r="T16" s="5">
        <v>37.299999999999997</v>
      </c>
      <c r="U16" s="58"/>
      <c r="V16" s="58"/>
    </row>
    <row r="17" spans="1:22" x14ac:dyDescent="0.2">
      <c r="A17" t="s">
        <v>121</v>
      </c>
      <c r="B17" s="205">
        <v>77</v>
      </c>
      <c r="C17" s="205">
        <v>80</v>
      </c>
      <c r="D17" s="205">
        <v>79</v>
      </c>
      <c r="E17" s="205">
        <v>75</v>
      </c>
      <c r="F17" s="205">
        <v>78</v>
      </c>
      <c r="G17" s="205">
        <v>68</v>
      </c>
      <c r="H17" s="205">
        <v>68</v>
      </c>
      <c r="I17" s="205">
        <v>72</v>
      </c>
      <c r="J17" s="205">
        <v>70</v>
      </c>
      <c r="K17" s="205">
        <v>72</v>
      </c>
      <c r="L17" s="205">
        <v>67</v>
      </c>
      <c r="M17" s="205">
        <v>64</v>
      </c>
      <c r="N17" s="205">
        <v>59</v>
      </c>
      <c r="O17" s="205">
        <v>63.7</v>
      </c>
      <c r="P17" s="205">
        <v>66</v>
      </c>
      <c r="Q17" s="205">
        <v>71.900000000000006</v>
      </c>
      <c r="R17" s="205">
        <v>72.099999999999994</v>
      </c>
      <c r="S17" s="205">
        <v>76.8</v>
      </c>
      <c r="T17" s="5">
        <v>77.3</v>
      </c>
      <c r="U17" s="58"/>
      <c r="V17" s="58"/>
    </row>
    <row r="18" spans="1:22" x14ac:dyDescent="0.2">
      <c r="A18" t="s">
        <v>122</v>
      </c>
      <c r="B18" s="205">
        <v>83</v>
      </c>
      <c r="C18" s="205">
        <v>82</v>
      </c>
      <c r="D18" s="205">
        <v>82</v>
      </c>
      <c r="E18" s="205">
        <v>77</v>
      </c>
      <c r="F18" s="205">
        <v>75</v>
      </c>
      <c r="G18" s="205">
        <v>69</v>
      </c>
      <c r="H18" s="205">
        <v>47</v>
      </c>
      <c r="I18" s="205">
        <v>67</v>
      </c>
      <c r="J18" s="205">
        <v>68</v>
      </c>
      <c r="K18" s="205">
        <v>70</v>
      </c>
      <c r="L18" s="205">
        <v>65</v>
      </c>
      <c r="M18" s="205">
        <v>78</v>
      </c>
      <c r="N18" s="205">
        <v>73</v>
      </c>
      <c r="O18" s="205">
        <v>83.25</v>
      </c>
      <c r="P18" s="205">
        <v>81.94</v>
      </c>
      <c r="Q18" s="205">
        <v>85.26</v>
      </c>
      <c r="R18" s="205">
        <v>90.94</v>
      </c>
      <c r="S18" s="205">
        <v>101.83</v>
      </c>
      <c r="T18" s="5">
        <v>99.13</v>
      </c>
      <c r="U18" s="58"/>
      <c r="V18" s="58"/>
    </row>
    <row r="19" spans="1:22" x14ac:dyDescent="0.2">
      <c r="A19" t="s">
        <v>123</v>
      </c>
      <c r="B19" s="205">
        <v>504</v>
      </c>
      <c r="C19" s="205">
        <v>514</v>
      </c>
      <c r="D19" s="205">
        <v>519</v>
      </c>
      <c r="E19" s="205">
        <v>527</v>
      </c>
      <c r="F19" s="205">
        <v>530</v>
      </c>
      <c r="G19" s="205">
        <v>508</v>
      </c>
      <c r="H19" s="205">
        <v>481</v>
      </c>
      <c r="I19" s="205">
        <v>504</v>
      </c>
      <c r="J19" s="205">
        <v>489</v>
      </c>
      <c r="K19" s="205">
        <v>440</v>
      </c>
      <c r="L19" s="205">
        <v>405</v>
      </c>
      <c r="M19" s="205">
        <v>370</v>
      </c>
      <c r="N19" s="205">
        <v>337</v>
      </c>
      <c r="O19" s="205">
        <v>312.3</v>
      </c>
      <c r="P19" s="205">
        <v>318.8</v>
      </c>
      <c r="Q19" s="205">
        <v>322.8</v>
      </c>
      <c r="R19" s="205">
        <v>306.5</v>
      </c>
      <c r="S19" s="205">
        <v>336.5</v>
      </c>
      <c r="T19" s="5">
        <v>369.19</v>
      </c>
      <c r="U19" s="58"/>
      <c r="V19" s="58"/>
    </row>
    <row r="20" spans="1:22" ht="20.100000000000001" customHeight="1" x14ac:dyDescent="0.2">
      <c r="A20" t="s">
        <v>124</v>
      </c>
      <c r="B20" s="205">
        <v>44</v>
      </c>
      <c r="C20" s="205">
        <v>43</v>
      </c>
      <c r="D20" s="205">
        <v>44</v>
      </c>
      <c r="E20" s="205">
        <v>45</v>
      </c>
      <c r="F20" s="205">
        <v>41</v>
      </c>
      <c r="G20" s="205">
        <v>42</v>
      </c>
      <c r="H20" s="205">
        <v>42</v>
      </c>
      <c r="I20" s="205">
        <v>40</v>
      </c>
      <c r="J20" s="205">
        <v>40</v>
      </c>
      <c r="K20" s="205">
        <v>38</v>
      </c>
      <c r="L20" s="205">
        <v>38</v>
      </c>
      <c r="M20" s="205">
        <v>41</v>
      </c>
      <c r="N20" s="205">
        <v>42</v>
      </c>
      <c r="O20" s="205">
        <v>40.700000000000003</v>
      </c>
      <c r="P20" s="205">
        <v>41.2</v>
      </c>
      <c r="Q20" s="205">
        <v>44.49</v>
      </c>
      <c r="R20" s="205">
        <v>42.61</v>
      </c>
      <c r="S20" s="205">
        <v>44.41</v>
      </c>
      <c r="T20" s="5">
        <v>47.5</v>
      </c>
      <c r="U20" s="58"/>
      <c r="V20" s="58"/>
    </row>
    <row r="21" spans="1:22" x14ac:dyDescent="0.2">
      <c r="A21" t="s">
        <v>125</v>
      </c>
      <c r="B21" s="205">
        <v>45</v>
      </c>
      <c r="C21" s="205">
        <v>45</v>
      </c>
      <c r="D21" s="205">
        <v>45</v>
      </c>
      <c r="E21" s="205">
        <v>42</v>
      </c>
      <c r="F21" s="205">
        <v>43</v>
      </c>
      <c r="G21" s="205">
        <v>41</v>
      </c>
      <c r="H21" s="205">
        <v>39</v>
      </c>
      <c r="I21" s="205">
        <v>41</v>
      </c>
      <c r="J21" s="205">
        <v>44</v>
      </c>
      <c r="K21" s="205">
        <v>44</v>
      </c>
      <c r="L21" s="205">
        <v>39</v>
      </c>
      <c r="M21" s="205">
        <v>41</v>
      </c>
      <c r="N21" s="205">
        <v>45</v>
      </c>
      <c r="O21" s="205">
        <v>41</v>
      </c>
      <c r="P21" s="205">
        <v>38.9</v>
      </c>
      <c r="Q21" s="205">
        <v>39.9</v>
      </c>
      <c r="R21" s="205">
        <v>43.1</v>
      </c>
      <c r="S21" s="205">
        <v>44.1</v>
      </c>
      <c r="T21" s="5">
        <v>47.5</v>
      </c>
      <c r="U21" s="58"/>
      <c r="V21" s="58"/>
    </row>
    <row r="22" spans="1:22" x14ac:dyDescent="0.2">
      <c r="A22" t="s">
        <v>126</v>
      </c>
      <c r="B22" s="205">
        <v>43</v>
      </c>
      <c r="C22" s="205">
        <v>46</v>
      </c>
      <c r="D22" s="205">
        <v>35</v>
      </c>
      <c r="E22" s="205">
        <v>29</v>
      </c>
      <c r="F22" s="205">
        <v>28</v>
      </c>
      <c r="G22" s="205">
        <v>28</v>
      </c>
      <c r="H22" s="205">
        <v>26</v>
      </c>
      <c r="I22" s="205">
        <v>26</v>
      </c>
      <c r="J22" s="205">
        <v>28</v>
      </c>
      <c r="K22" s="205">
        <v>26</v>
      </c>
      <c r="L22" s="205">
        <v>30</v>
      </c>
      <c r="M22" s="205">
        <v>32</v>
      </c>
      <c r="N22" s="205">
        <v>35</v>
      </c>
      <c r="O22" s="205">
        <v>31.91</v>
      </c>
      <c r="P22" s="205">
        <v>33.869999999999997</v>
      </c>
      <c r="Q22" s="205">
        <v>29.3</v>
      </c>
      <c r="R22" s="205">
        <v>27.45</v>
      </c>
      <c r="S22" s="205">
        <v>25.23</v>
      </c>
      <c r="T22" s="5">
        <v>29.6</v>
      </c>
      <c r="U22" s="58"/>
      <c r="V22" s="58"/>
    </row>
    <row r="23" spans="1:22" x14ac:dyDescent="0.2">
      <c r="A23" t="s">
        <v>127</v>
      </c>
      <c r="B23" s="205" t="s">
        <v>581</v>
      </c>
      <c r="C23" s="205" t="s">
        <v>581</v>
      </c>
      <c r="D23" s="205" t="s">
        <v>581</v>
      </c>
      <c r="E23" s="205" t="s">
        <v>581</v>
      </c>
      <c r="F23" s="205" t="s">
        <v>581</v>
      </c>
      <c r="G23" s="205" t="s">
        <v>581</v>
      </c>
      <c r="H23" s="205" t="s">
        <v>581</v>
      </c>
      <c r="I23" s="205" t="s">
        <v>581</v>
      </c>
      <c r="J23" s="205" t="s">
        <v>581</v>
      </c>
      <c r="K23" s="205" t="s">
        <v>581</v>
      </c>
      <c r="L23" s="205" t="s">
        <v>581</v>
      </c>
      <c r="M23" s="205" t="s">
        <v>581</v>
      </c>
      <c r="N23" s="205" t="s">
        <v>581</v>
      </c>
      <c r="O23" s="205" t="s">
        <v>581</v>
      </c>
      <c r="P23" s="205" t="s">
        <v>581</v>
      </c>
      <c r="Q23" s="205" t="s">
        <v>581</v>
      </c>
      <c r="R23" s="205" t="s">
        <v>581</v>
      </c>
      <c r="S23" s="205" t="s">
        <v>581</v>
      </c>
      <c r="T23" s="205" t="s">
        <v>581</v>
      </c>
      <c r="U23" s="58"/>
      <c r="V23" s="58"/>
    </row>
    <row r="24" spans="1:22" x14ac:dyDescent="0.2">
      <c r="A24" t="s">
        <v>200</v>
      </c>
      <c r="B24" s="205" t="s">
        <v>581</v>
      </c>
      <c r="C24" s="205" t="s">
        <v>581</v>
      </c>
      <c r="D24" s="205" t="s">
        <v>581</v>
      </c>
      <c r="E24" s="205" t="s">
        <v>581</v>
      </c>
      <c r="F24" s="205" t="s">
        <v>581</v>
      </c>
      <c r="G24" s="205" t="s">
        <v>581</v>
      </c>
      <c r="H24" s="205" t="s">
        <v>581</v>
      </c>
      <c r="I24" s="205" t="s">
        <v>581</v>
      </c>
      <c r="J24" s="205" t="s">
        <v>581</v>
      </c>
      <c r="K24" s="205" t="s">
        <v>581</v>
      </c>
      <c r="L24" s="205" t="s">
        <v>581</v>
      </c>
      <c r="M24" s="205" t="s">
        <v>581</v>
      </c>
      <c r="N24" s="205" t="s">
        <v>581</v>
      </c>
      <c r="O24" s="205" t="s">
        <v>581</v>
      </c>
      <c r="P24" s="205" t="s">
        <v>581</v>
      </c>
      <c r="Q24" s="205" t="s">
        <v>581</v>
      </c>
      <c r="R24" s="205" t="s">
        <v>581</v>
      </c>
      <c r="S24" s="205" t="s">
        <v>581</v>
      </c>
      <c r="T24" s="205" t="s">
        <v>581</v>
      </c>
      <c r="U24" s="58"/>
      <c r="V24" s="58"/>
    </row>
    <row r="25" spans="1:22" ht="20.100000000000001" customHeight="1" x14ac:dyDescent="0.2">
      <c r="A25" t="s">
        <v>128</v>
      </c>
      <c r="B25" s="205">
        <v>42</v>
      </c>
      <c r="C25" s="205">
        <v>43</v>
      </c>
      <c r="D25" s="205">
        <v>42</v>
      </c>
      <c r="E25" s="205">
        <v>43</v>
      </c>
      <c r="F25" s="205">
        <v>44</v>
      </c>
      <c r="G25" s="205">
        <v>43</v>
      </c>
      <c r="H25" s="205">
        <v>43</v>
      </c>
      <c r="I25" s="205">
        <v>42</v>
      </c>
      <c r="J25" s="205">
        <v>45</v>
      </c>
      <c r="K25" s="205">
        <v>46</v>
      </c>
      <c r="L25" s="205">
        <v>45</v>
      </c>
      <c r="M25" s="205">
        <v>43</v>
      </c>
      <c r="N25" s="205">
        <v>39</v>
      </c>
      <c r="O25" s="205">
        <v>37.799999999999997</v>
      </c>
      <c r="P25" s="205">
        <v>38.6</v>
      </c>
      <c r="Q25" s="205">
        <v>40</v>
      </c>
      <c r="R25" s="205">
        <v>44.1</v>
      </c>
      <c r="S25" s="205">
        <v>41.3</v>
      </c>
      <c r="T25" s="5">
        <v>46.5</v>
      </c>
      <c r="U25" s="58"/>
      <c r="V25" s="58"/>
    </row>
    <row r="26" spans="1:22" x14ac:dyDescent="0.2">
      <c r="A26" t="s">
        <v>129</v>
      </c>
      <c r="B26" s="205">
        <v>170</v>
      </c>
      <c r="C26" s="205">
        <v>174</v>
      </c>
      <c r="D26" s="205">
        <v>193</v>
      </c>
      <c r="E26" s="205">
        <v>202</v>
      </c>
      <c r="F26" s="205">
        <v>192</v>
      </c>
      <c r="G26" s="205">
        <v>193</v>
      </c>
      <c r="H26" s="205">
        <v>188</v>
      </c>
      <c r="I26" s="205">
        <v>197</v>
      </c>
      <c r="J26" s="205">
        <v>211</v>
      </c>
      <c r="K26" s="205">
        <v>213</v>
      </c>
      <c r="L26" s="205">
        <v>216</v>
      </c>
      <c r="M26" s="205">
        <v>211</v>
      </c>
      <c r="N26" s="205">
        <v>217</v>
      </c>
      <c r="O26" s="205">
        <v>212.91</v>
      </c>
      <c r="P26" s="205">
        <v>219.31</v>
      </c>
      <c r="Q26" s="205">
        <v>227.2</v>
      </c>
      <c r="R26" s="205">
        <v>231.82</v>
      </c>
      <c r="S26" s="205">
        <v>239.27</v>
      </c>
      <c r="T26" s="5">
        <v>237.13</v>
      </c>
      <c r="U26" s="58"/>
      <c r="V26" s="58"/>
    </row>
    <row r="27" spans="1:22" x14ac:dyDescent="0.2">
      <c r="A27" t="s">
        <v>130</v>
      </c>
      <c r="B27" s="205" t="s">
        <v>581</v>
      </c>
      <c r="C27" s="205" t="s">
        <v>581</v>
      </c>
      <c r="D27" s="205" t="s">
        <v>581</v>
      </c>
      <c r="E27" s="205" t="s">
        <v>581</v>
      </c>
      <c r="F27" s="205" t="s">
        <v>581</v>
      </c>
      <c r="G27" s="205" t="s">
        <v>581</v>
      </c>
      <c r="H27" s="205" t="s">
        <v>581</v>
      </c>
      <c r="I27" s="205" t="s">
        <v>581</v>
      </c>
      <c r="J27" s="205" t="s">
        <v>581</v>
      </c>
      <c r="K27" s="205" t="s">
        <v>581</v>
      </c>
      <c r="L27" s="205" t="s">
        <v>581</v>
      </c>
      <c r="M27" s="205" t="s">
        <v>581</v>
      </c>
      <c r="N27" s="205" t="s">
        <v>581</v>
      </c>
      <c r="O27" s="205" t="s">
        <v>581</v>
      </c>
      <c r="P27" s="205" t="s">
        <v>581</v>
      </c>
      <c r="Q27" s="205" t="s">
        <v>581</v>
      </c>
      <c r="R27" s="205" t="s">
        <v>581</v>
      </c>
      <c r="S27" s="205" t="s">
        <v>581</v>
      </c>
      <c r="T27" s="205" t="s">
        <v>581</v>
      </c>
      <c r="U27" s="58"/>
      <c r="V27" s="58"/>
    </row>
    <row r="28" spans="1:22" x14ac:dyDescent="0.2">
      <c r="A28" t="s">
        <v>221</v>
      </c>
      <c r="B28" s="205">
        <v>19</v>
      </c>
      <c r="C28" s="205">
        <v>20</v>
      </c>
      <c r="D28" s="205">
        <v>18</v>
      </c>
      <c r="E28" s="205">
        <v>21</v>
      </c>
      <c r="F28" s="205">
        <v>22</v>
      </c>
      <c r="G28" s="205">
        <v>23</v>
      </c>
      <c r="H28" s="205">
        <v>23</v>
      </c>
      <c r="I28" s="205">
        <v>20</v>
      </c>
      <c r="J28" s="205">
        <v>20</v>
      </c>
      <c r="K28" s="205">
        <v>19</v>
      </c>
      <c r="L28" s="205">
        <v>20</v>
      </c>
      <c r="M28" s="205">
        <v>19</v>
      </c>
      <c r="N28" s="205">
        <v>18</v>
      </c>
      <c r="O28" s="205">
        <v>18.690000000000001</v>
      </c>
      <c r="P28" s="205">
        <v>18.690000000000001</v>
      </c>
      <c r="Q28" s="205">
        <v>17.89</v>
      </c>
      <c r="R28" s="205">
        <v>17.399999999999999</v>
      </c>
      <c r="S28" s="205">
        <v>15.1</v>
      </c>
      <c r="T28" s="5">
        <v>15.6</v>
      </c>
      <c r="U28" s="58"/>
      <c r="V28" s="58"/>
    </row>
    <row r="29" spans="1:22" x14ac:dyDescent="0.2">
      <c r="A29" t="s">
        <v>131</v>
      </c>
      <c r="B29" s="205">
        <v>83</v>
      </c>
      <c r="C29" s="205">
        <v>82</v>
      </c>
      <c r="D29" s="205">
        <v>83</v>
      </c>
      <c r="E29" s="205">
        <v>80</v>
      </c>
      <c r="F29" s="205">
        <v>80</v>
      </c>
      <c r="G29" s="205">
        <v>78</v>
      </c>
      <c r="H29" s="205">
        <v>78</v>
      </c>
      <c r="I29" s="205">
        <v>78</v>
      </c>
      <c r="J29" s="205">
        <v>80</v>
      </c>
      <c r="K29" s="205">
        <v>84</v>
      </c>
      <c r="L29" s="205">
        <v>82</v>
      </c>
      <c r="M29" s="205">
        <v>79</v>
      </c>
      <c r="N29" s="205">
        <v>81</v>
      </c>
      <c r="O29" s="205">
        <v>84.7</v>
      </c>
      <c r="P29" s="205">
        <v>86.4</v>
      </c>
      <c r="Q29" s="205">
        <v>91.4</v>
      </c>
      <c r="R29" s="205">
        <v>90.3</v>
      </c>
      <c r="S29" s="205">
        <v>86.7</v>
      </c>
      <c r="T29" s="5">
        <v>88.4</v>
      </c>
      <c r="U29" s="58"/>
      <c r="V29" s="58"/>
    </row>
    <row r="30" spans="1:22" ht="20.100000000000001" customHeight="1" x14ac:dyDescent="0.2">
      <c r="A30" t="s">
        <v>132</v>
      </c>
      <c r="B30" s="205">
        <v>7</v>
      </c>
      <c r="C30" s="205">
        <v>6</v>
      </c>
      <c r="D30" s="205">
        <v>8</v>
      </c>
      <c r="E30" s="205">
        <v>8</v>
      </c>
      <c r="F30" s="205">
        <v>8</v>
      </c>
      <c r="G30" s="205">
        <v>8</v>
      </c>
      <c r="H30" s="205">
        <v>11</v>
      </c>
      <c r="I30" s="205" t="s">
        <v>581</v>
      </c>
      <c r="J30" s="205" t="s">
        <v>581</v>
      </c>
      <c r="K30" s="205" t="s">
        <v>581</v>
      </c>
      <c r="L30" s="205" t="s">
        <v>581</v>
      </c>
      <c r="M30" s="205" t="s">
        <v>581</v>
      </c>
      <c r="N30" s="205" t="s">
        <v>581</v>
      </c>
      <c r="O30" s="205" t="s">
        <v>581</v>
      </c>
      <c r="P30" s="205">
        <v>46.43</v>
      </c>
      <c r="Q30" s="205">
        <v>45.24</v>
      </c>
      <c r="R30" s="205">
        <v>38.56</v>
      </c>
      <c r="S30" s="205">
        <v>39.18</v>
      </c>
      <c r="T30" s="5">
        <v>44.43</v>
      </c>
      <c r="U30" s="58"/>
      <c r="V30" s="58"/>
    </row>
    <row r="31" spans="1:22" x14ac:dyDescent="0.2">
      <c r="A31" t="s">
        <v>133</v>
      </c>
      <c r="B31" s="205" t="s">
        <v>581</v>
      </c>
      <c r="C31" s="205" t="s">
        <v>581</v>
      </c>
      <c r="D31" s="205" t="s">
        <v>581</v>
      </c>
      <c r="E31" s="205" t="s">
        <v>581</v>
      </c>
      <c r="F31" s="205" t="s">
        <v>581</v>
      </c>
      <c r="G31" s="205" t="s">
        <v>581</v>
      </c>
      <c r="H31" s="205" t="s">
        <v>581</v>
      </c>
      <c r="I31" s="205" t="s">
        <v>581</v>
      </c>
      <c r="J31" s="205" t="s">
        <v>581</v>
      </c>
      <c r="K31" s="205" t="s">
        <v>581</v>
      </c>
      <c r="L31" s="205" t="s">
        <v>581</v>
      </c>
      <c r="M31" s="205" t="s">
        <v>581</v>
      </c>
      <c r="N31" s="205" t="s">
        <v>581</v>
      </c>
      <c r="O31" s="205" t="s">
        <v>581</v>
      </c>
      <c r="P31" s="205" t="s">
        <v>581</v>
      </c>
      <c r="Q31" s="205" t="s">
        <v>581</v>
      </c>
      <c r="R31" s="205" t="s">
        <v>581</v>
      </c>
      <c r="S31" s="205" t="s">
        <v>581</v>
      </c>
      <c r="T31" s="205" t="s">
        <v>581</v>
      </c>
      <c r="U31" s="58"/>
      <c r="V31" s="58"/>
    </row>
    <row r="32" spans="1:22" x14ac:dyDescent="0.2">
      <c r="A32" t="s">
        <v>134</v>
      </c>
      <c r="B32" s="205">
        <v>20</v>
      </c>
      <c r="C32" s="205">
        <v>22</v>
      </c>
      <c r="D32" s="205">
        <v>23</v>
      </c>
      <c r="E32" s="205">
        <v>24</v>
      </c>
      <c r="F32" s="205">
        <v>25</v>
      </c>
      <c r="G32" s="205">
        <v>25</v>
      </c>
      <c r="H32" s="205">
        <v>24</v>
      </c>
      <c r="I32" s="205">
        <v>24</v>
      </c>
      <c r="J32" s="205">
        <v>25</v>
      </c>
      <c r="K32" s="205">
        <v>25</v>
      </c>
      <c r="L32" s="205">
        <v>27</v>
      </c>
      <c r="M32" s="205">
        <v>27</v>
      </c>
      <c r="N32" s="205">
        <v>24</v>
      </c>
      <c r="O32" s="205">
        <v>25</v>
      </c>
      <c r="P32" s="205">
        <v>25.9</v>
      </c>
      <c r="Q32" s="205">
        <v>26.8</v>
      </c>
      <c r="R32" s="205">
        <v>27.5</v>
      </c>
      <c r="S32" s="205">
        <v>28.6</v>
      </c>
      <c r="T32" s="5">
        <v>29.6</v>
      </c>
      <c r="U32" s="58"/>
      <c r="V32" s="58"/>
    </row>
    <row r="33" spans="1:22" x14ac:dyDescent="0.2">
      <c r="A33" t="s">
        <v>135</v>
      </c>
      <c r="B33" s="205">
        <v>127</v>
      </c>
      <c r="C33" s="205">
        <v>137</v>
      </c>
      <c r="D33" s="205">
        <v>131</v>
      </c>
      <c r="E33" s="205">
        <v>127</v>
      </c>
      <c r="F33" s="205">
        <v>134</v>
      </c>
      <c r="G33" s="205">
        <v>109</v>
      </c>
      <c r="H33" s="205">
        <v>106</v>
      </c>
      <c r="I33" s="205">
        <v>115</v>
      </c>
      <c r="J33" s="205">
        <v>112</v>
      </c>
      <c r="K33" s="205">
        <v>147</v>
      </c>
      <c r="L33" s="205">
        <v>153</v>
      </c>
      <c r="M33" s="205">
        <v>153</v>
      </c>
      <c r="N33" s="205">
        <v>151</v>
      </c>
      <c r="O33" s="205">
        <v>147.19999999999999</v>
      </c>
      <c r="P33" s="205">
        <v>141.19999999999999</v>
      </c>
      <c r="Q33" s="205">
        <v>149.19999999999999</v>
      </c>
      <c r="R33" s="205">
        <v>149.80000000000001</v>
      </c>
      <c r="S33" s="205">
        <v>149.07</v>
      </c>
      <c r="T33" s="5">
        <v>158.6</v>
      </c>
      <c r="U33" s="58"/>
      <c r="V33" s="58"/>
    </row>
    <row r="34" spans="1:22" x14ac:dyDescent="0.2">
      <c r="A34" t="s">
        <v>136</v>
      </c>
      <c r="B34" s="205">
        <v>19</v>
      </c>
      <c r="C34" s="205">
        <v>16</v>
      </c>
      <c r="D34" s="205">
        <v>19</v>
      </c>
      <c r="E34" s="205">
        <v>16</v>
      </c>
      <c r="F34" s="205">
        <v>16</v>
      </c>
      <c r="G34" s="205">
        <v>21</v>
      </c>
      <c r="H34" s="205">
        <v>23</v>
      </c>
      <c r="I34" s="205">
        <v>21</v>
      </c>
      <c r="J34" s="205">
        <v>19</v>
      </c>
      <c r="K34" s="205">
        <v>17</v>
      </c>
      <c r="L34" s="205">
        <v>19</v>
      </c>
      <c r="M34" s="205">
        <v>20</v>
      </c>
      <c r="N34" s="205">
        <v>18</v>
      </c>
      <c r="O34" s="205">
        <v>19.7</v>
      </c>
      <c r="P34" s="205">
        <v>20.6</v>
      </c>
      <c r="Q34" s="205">
        <v>21</v>
      </c>
      <c r="R34" s="205">
        <v>20.7</v>
      </c>
      <c r="S34" s="205">
        <v>20.3</v>
      </c>
      <c r="T34" s="5">
        <v>21.1</v>
      </c>
      <c r="U34" s="58"/>
      <c r="V34" s="58"/>
    </row>
    <row r="35" spans="1:22" ht="20.100000000000001" customHeight="1" x14ac:dyDescent="0.2">
      <c r="A35" t="s">
        <v>137</v>
      </c>
      <c r="B35" s="205">
        <v>39</v>
      </c>
      <c r="C35" s="205">
        <v>38</v>
      </c>
      <c r="D35" s="205">
        <v>37</v>
      </c>
      <c r="E35" s="205">
        <v>35</v>
      </c>
      <c r="F35" s="205">
        <v>40</v>
      </c>
      <c r="G35" s="205">
        <v>38</v>
      </c>
      <c r="H35" s="205">
        <v>34</v>
      </c>
      <c r="I35" s="205">
        <v>37</v>
      </c>
      <c r="J35" s="205">
        <v>38</v>
      </c>
      <c r="K35" s="205">
        <v>41</v>
      </c>
      <c r="L35" s="205">
        <v>43</v>
      </c>
      <c r="M35" s="205">
        <v>47</v>
      </c>
      <c r="N35" s="205">
        <v>46</v>
      </c>
      <c r="O35" s="205">
        <v>47.6</v>
      </c>
      <c r="P35" s="205">
        <v>48.7</v>
      </c>
      <c r="Q35" s="205">
        <v>48.6</v>
      </c>
      <c r="R35" s="205">
        <v>49.1</v>
      </c>
      <c r="S35" s="205">
        <v>49.94</v>
      </c>
      <c r="T35" s="5">
        <v>54.2</v>
      </c>
      <c r="U35" s="58"/>
      <c r="V35" s="58"/>
    </row>
    <row r="36" spans="1:22" x14ac:dyDescent="0.2">
      <c r="A36" t="s">
        <v>138</v>
      </c>
      <c r="B36" s="205">
        <v>45</v>
      </c>
      <c r="C36" s="205">
        <v>50</v>
      </c>
      <c r="D36" s="205">
        <v>58</v>
      </c>
      <c r="E36" s="205">
        <v>60</v>
      </c>
      <c r="F36" s="205">
        <v>64</v>
      </c>
      <c r="G36" s="205">
        <v>65</v>
      </c>
      <c r="H36" s="205">
        <v>70</v>
      </c>
      <c r="I36" s="205">
        <v>69</v>
      </c>
      <c r="J36" s="205">
        <v>87</v>
      </c>
      <c r="K36" s="205">
        <v>89</v>
      </c>
      <c r="L36" s="205">
        <v>92</v>
      </c>
      <c r="M36" s="205">
        <v>95</v>
      </c>
      <c r="N36" s="205">
        <v>108</v>
      </c>
      <c r="O36" s="205">
        <v>110.86</v>
      </c>
      <c r="P36" s="205">
        <v>110.15</v>
      </c>
      <c r="Q36" s="205">
        <v>116.39</v>
      </c>
      <c r="R36" s="205">
        <v>119.24</v>
      </c>
      <c r="S36" s="205">
        <v>126.25</v>
      </c>
      <c r="T36" s="5">
        <v>123.15</v>
      </c>
      <c r="U36" s="58"/>
      <c r="V36" s="58"/>
    </row>
    <row r="37" spans="1:22" ht="20.100000000000001" customHeight="1" x14ac:dyDescent="0.2">
      <c r="A37" t="s">
        <v>139</v>
      </c>
      <c r="B37" s="205">
        <v>1874</v>
      </c>
      <c r="C37" s="205">
        <v>1922</v>
      </c>
      <c r="D37" s="205">
        <v>1964</v>
      </c>
      <c r="E37" s="205">
        <v>1943</v>
      </c>
      <c r="F37" s="205">
        <v>1982</v>
      </c>
      <c r="G37" s="205">
        <v>1884</v>
      </c>
      <c r="H37" s="205">
        <v>1826</v>
      </c>
      <c r="I37" s="205">
        <v>1886</v>
      </c>
      <c r="J37" s="205">
        <v>1941</v>
      </c>
      <c r="K37" s="205">
        <v>1942</v>
      </c>
      <c r="L37" s="205">
        <v>1895</v>
      </c>
      <c r="M37" s="205">
        <v>1844</v>
      </c>
      <c r="N37" s="205">
        <v>1814</v>
      </c>
      <c r="O37" s="205">
        <v>1781.0000000000002</v>
      </c>
      <c r="P37" s="205">
        <v>1827.0600000000002</v>
      </c>
      <c r="Q37" s="205">
        <v>1874.8600000000004</v>
      </c>
      <c r="R37" s="205">
        <v>1886.38</v>
      </c>
      <c r="S37" s="205">
        <v>1958.5900000000001</v>
      </c>
      <c r="T37" s="5">
        <v>2049.7199999999998</v>
      </c>
      <c r="U37" s="58"/>
      <c r="V37" s="58"/>
    </row>
    <row r="38" spans="1:22" ht="20.100000000000001" customHeight="1" x14ac:dyDescent="0.2">
      <c r="A38" t="s">
        <v>31</v>
      </c>
      <c r="B38" s="205">
        <v>119</v>
      </c>
      <c r="C38" s="205">
        <v>109</v>
      </c>
      <c r="D38" s="205">
        <v>111</v>
      </c>
      <c r="E38" s="205">
        <v>101</v>
      </c>
      <c r="F38" s="205">
        <v>101</v>
      </c>
      <c r="G38" s="205">
        <v>101</v>
      </c>
      <c r="H38" s="205">
        <v>87</v>
      </c>
      <c r="I38" s="205">
        <v>87</v>
      </c>
      <c r="J38" s="205">
        <v>85</v>
      </c>
      <c r="K38" s="205">
        <v>78</v>
      </c>
      <c r="L38" s="205">
        <v>79</v>
      </c>
      <c r="M38" s="205">
        <v>67</v>
      </c>
      <c r="N38" s="205">
        <v>55</v>
      </c>
      <c r="O38" s="205">
        <v>55</v>
      </c>
      <c r="P38" s="205">
        <v>56.3</v>
      </c>
      <c r="Q38" s="205">
        <v>52.41</v>
      </c>
      <c r="R38" s="205">
        <v>48</v>
      </c>
      <c r="S38" s="205">
        <v>46.06</v>
      </c>
      <c r="T38" s="5">
        <v>47.5</v>
      </c>
      <c r="U38" s="58"/>
      <c r="V38" s="58"/>
    </row>
    <row r="39" spans="1:22" s="160" customFormat="1" ht="39.950000000000003" customHeight="1" x14ac:dyDescent="0.25">
      <c r="A39" s="160" t="s">
        <v>1018</v>
      </c>
      <c r="P39" s="160" t="s">
        <v>40</v>
      </c>
      <c r="S39" s="160" t="s">
        <v>40</v>
      </c>
    </row>
    <row r="40" spans="1:22" ht="18.600000000000001" customHeight="1" x14ac:dyDescent="0.2">
      <c r="A40" s="225" t="s">
        <v>208</v>
      </c>
      <c r="B40" s="11" t="s">
        <v>64</v>
      </c>
      <c r="C40" s="11" t="s">
        <v>65</v>
      </c>
      <c r="D40" s="11" t="s">
        <v>53</v>
      </c>
    </row>
    <row r="41" spans="1:22" x14ac:dyDescent="0.2">
      <c r="A41" t="s">
        <v>111</v>
      </c>
      <c r="B41" s="205">
        <v>33.700000000000003</v>
      </c>
      <c r="C41" s="205">
        <v>6</v>
      </c>
      <c r="D41" s="205">
        <v>39.700000000000003</v>
      </c>
    </row>
    <row r="42" spans="1:22" x14ac:dyDescent="0.2">
      <c r="A42" t="s">
        <v>112</v>
      </c>
      <c r="B42" s="205">
        <v>41.49</v>
      </c>
      <c r="C42" s="205">
        <v>7.8</v>
      </c>
      <c r="D42" s="205">
        <v>49.29</v>
      </c>
    </row>
    <row r="43" spans="1:22" x14ac:dyDescent="0.2">
      <c r="A43" t="s">
        <v>113</v>
      </c>
      <c r="B43" s="205" t="s">
        <v>581</v>
      </c>
      <c r="C43" s="205" t="s">
        <v>581</v>
      </c>
      <c r="D43" s="205" t="s">
        <v>581</v>
      </c>
    </row>
    <row r="44" spans="1:22" x14ac:dyDescent="0.2">
      <c r="A44" t="s">
        <v>218</v>
      </c>
      <c r="B44" s="205" t="s">
        <v>462</v>
      </c>
      <c r="C44" s="205" t="s">
        <v>462</v>
      </c>
      <c r="D44" s="205">
        <v>6.9</v>
      </c>
    </row>
    <row r="45" spans="1:22" x14ac:dyDescent="0.2">
      <c r="A45" t="s">
        <v>219</v>
      </c>
      <c r="B45" s="205">
        <v>125.9</v>
      </c>
      <c r="C45" s="205">
        <v>49.92</v>
      </c>
      <c r="D45" s="205">
        <v>175.82</v>
      </c>
    </row>
    <row r="46" spans="1:22" ht="20.100000000000001" customHeight="1" x14ac:dyDescent="0.2">
      <c r="A46" t="s">
        <v>114</v>
      </c>
      <c r="B46" s="205">
        <v>26.2</v>
      </c>
      <c r="C46" s="205">
        <v>5.8</v>
      </c>
      <c r="D46" s="205">
        <v>32</v>
      </c>
    </row>
    <row r="47" spans="1:22" x14ac:dyDescent="0.2">
      <c r="A47" t="s">
        <v>220</v>
      </c>
      <c r="B47" s="205">
        <v>13.2</v>
      </c>
      <c r="C47" s="205">
        <v>5</v>
      </c>
      <c r="D47" s="205">
        <v>18.2</v>
      </c>
    </row>
    <row r="48" spans="1:22" x14ac:dyDescent="0.2">
      <c r="A48" t="s">
        <v>116</v>
      </c>
      <c r="B48" s="205">
        <v>42.88</v>
      </c>
      <c r="C48" s="205">
        <v>15.4</v>
      </c>
      <c r="D48" s="205">
        <v>58.28</v>
      </c>
    </row>
    <row r="49" spans="1:4" x14ac:dyDescent="0.2">
      <c r="A49" t="s">
        <v>117</v>
      </c>
      <c r="B49" s="205">
        <v>79.400000000000006</v>
      </c>
      <c r="C49" s="205">
        <v>7.2</v>
      </c>
      <c r="D49" s="205">
        <v>86.6</v>
      </c>
    </row>
    <row r="50" spans="1:4" x14ac:dyDescent="0.2">
      <c r="A50" t="s">
        <v>118</v>
      </c>
      <c r="B50" s="205">
        <v>44.6</v>
      </c>
      <c r="C50" s="205">
        <v>12.1</v>
      </c>
      <c r="D50" s="205">
        <v>56.7</v>
      </c>
    </row>
    <row r="51" spans="1:4" ht="20.100000000000001" customHeight="1" x14ac:dyDescent="0.2">
      <c r="A51" t="s">
        <v>119</v>
      </c>
      <c r="B51" s="205" t="s">
        <v>581</v>
      </c>
      <c r="C51" s="205" t="s">
        <v>581</v>
      </c>
      <c r="D51" s="205" t="s">
        <v>581</v>
      </c>
    </row>
    <row r="52" spans="1:4" x14ac:dyDescent="0.2">
      <c r="A52" t="s">
        <v>120</v>
      </c>
      <c r="B52" s="205">
        <v>32.299999999999997</v>
      </c>
      <c r="C52" s="205">
        <v>5</v>
      </c>
      <c r="D52" s="205">
        <v>37.299999999999997</v>
      </c>
    </row>
    <row r="53" spans="1:4" x14ac:dyDescent="0.2">
      <c r="A53" t="s">
        <v>121</v>
      </c>
      <c r="B53" s="205">
        <v>60.1</v>
      </c>
      <c r="C53" s="205">
        <v>17.2</v>
      </c>
      <c r="D53" s="205">
        <v>77.3</v>
      </c>
    </row>
    <row r="54" spans="1:4" x14ac:dyDescent="0.2">
      <c r="A54" t="s">
        <v>122</v>
      </c>
      <c r="B54" s="205">
        <v>76.930000000000007</v>
      </c>
      <c r="C54" s="205">
        <v>22.2</v>
      </c>
      <c r="D54" s="205">
        <v>99.13</v>
      </c>
    </row>
    <row r="55" spans="1:4" x14ac:dyDescent="0.2">
      <c r="A55" t="s">
        <v>123</v>
      </c>
      <c r="B55" s="205">
        <v>272.10000000000002</v>
      </c>
      <c r="C55" s="205">
        <v>97.09</v>
      </c>
      <c r="D55" s="205">
        <v>369.19</v>
      </c>
    </row>
    <row r="56" spans="1:4" ht="20.100000000000001" customHeight="1" x14ac:dyDescent="0.2">
      <c r="A56" t="s">
        <v>124</v>
      </c>
      <c r="B56" s="205">
        <v>33.299999999999997</v>
      </c>
      <c r="C56" s="205">
        <v>14.2</v>
      </c>
      <c r="D56" s="205">
        <v>47.5</v>
      </c>
    </row>
    <row r="57" spans="1:4" x14ac:dyDescent="0.2">
      <c r="A57" t="s">
        <v>125</v>
      </c>
      <c r="B57" s="205">
        <v>34.700000000000003</v>
      </c>
      <c r="C57" s="205">
        <v>12.8</v>
      </c>
      <c r="D57" s="205">
        <v>47.5</v>
      </c>
    </row>
    <row r="58" spans="1:4" x14ac:dyDescent="0.2">
      <c r="A58" t="s">
        <v>126</v>
      </c>
      <c r="B58" s="205">
        <v>23.46</v>
      </c>
      <c r="C58" s="205">
        <v>6.14</v>
      </c>
      <c r="D58" s="205">
        <v>29.6</v>
      </c>
    </row>
    <row r="59" spans="1:4" x14ac:dyDescent="0.2">
      <c r="A59" t="s">
        <v>127</v>
      </c>
      <c r="B59" s="205" t="s">
        <v>581</v>
      </c>
      <c r="C59" s="205" t="s">
        <v>581</v>
      </c>
      <c r="D59" s="205" t="s">
        <v>581</v>
      </c>
    </row>
    <row r="60" spans="1:4" x14ac:dyDescent="0.2">
      <c r="A60" t="s">
        <v>200</v>
      </c>
      <c r="B60" s="205" t="s">
        <v>581</v>
      </c>
      <c r="C60" s="205" t="s">
        <v>581</v>
      </c>
      <c r="D60" s="205" t="s">
        <v>581</v>
      </c>
    </row>
    <row r="61" spans="1:4" ht="20.100000000000001" customHeight="1" x14ac:dyDescent="0.2">
      <c r="A61" t="s">
        <v>128</v>
      </c>
      <c r="B61" s="205">
        <v>40.5</v>
      </c>
      <c r="C61" s="205">
        <v>6</v>
      </c>
      <c r="D61" s="205">
        <v>46.5</v>
      </c>
    </row>
    <row r="62" spans="1:4" x14ac:dyDescent="0.2">
      <c r="A62" t="s">
        <v>129</v>
      </c>
      <c r="B62" s="205">
        <v>174.7</v>
      </c>
      <c r="C62" s="205">
        <v>62.43</v>
      </c>
      <c r="D62" s="205">
        <v>237.13</v>
      </c>
    </row>
    <row r="63" spans="1:4" x14ac:dyDescent="0.2">
      <c r="A63" t="s">
        <v>130</v>
      </c>
      <c r="B63" s="205" t="s">
        <v>581</v>
      </c>
      <c r="C63" s="205" t="s">
        <v>581</v>
      </c>
      <c r="D63" s="205" t="s">
        <v>581</v>
      </c>
    </row>
    <row r="64" spans="1:4" x14ac:dyDescent="0.2">
      <c r="A64" t="s">
        <v>221</v>
      </c>
      <c r="B64" s="205" t="s">
        <v>462</v>
      </c>
      <c r="C64" s="205" t="s">
        <v>462</v>
      </c>
      <c r="D64" s="205">
        <v>15.6</v>
      </c>
    </row>
    <row r="65" spans="1:4" x14ac:dyDescent="0.2">
      <c r="A65" t="s">
        <v>131</v>
      </c>
      <c r="B65" s="205">
        <v>71</v>
      </c>
      <c r="C65" s="205">
        <v>17.399999999999999</v>
      </c>
      <c r="D65" s="205">
        <v>88.4</v>
      </c>
    </row>
    <row r="66" spans="1:4" ht="20.100000000000001" customHeight="1" x14ac:dyDescent="0.2">
      <c r="A66" t="s">
        <v>132</v>
      </c>
      <c r="B66" s="205">
        <v>37.43</v>
      </c>
      <c r="C66" s="205">
        <v>7</v>
      </c>
      <c r="D66" s="205">
        <v>44.43</v>
      </c>
    </row>
    <row r="67" spans="1:4" x14ac:dyDescent="0.2">
      <c r="A67" t="s">
        <v>133</v>
      </c>
      <c r="B67" s="205" t="s">
        <v>581</v>
      </c>
      <c r="C67" s="205" t="s">
        <v>581</v>
      </c>
      <c r="D67" s="205" t="s">
        <v>581</v>
      </c>
    </row>
    <row r="68" spans="1:4" x14ac:dyDescent="0.2">
      <c r="A68" t="s">
        <v>134</v>
      </c>
      <c r="B68" s="205">
        <v>24.8</v>
      </c>
      <c r="C68" s="205">
        <v>4.8</v>
      </c>
      <c r="D68" s="205">
        <v>29.6</v>
      </c>
    </row>
    <row r="69" spans="1:4" x14ac:dyDescent="0.2">
      <c r="A69" t="s">
        <v>135</v>
      </c>
      <c r="B69" s="205">
        <v>129.19999999999999</v>
      </c>
      <c r="C69" s="205">
        <v>29.4</v>
      </c>
      <c r="D69" s="205">
        <v>158.6</v>
      </c>
    </row>
    <row r="70" spans="1:4" x14ac:dyDescent="0.2">
      <c r="A70" t="s">
        <v>136</v>
      </c>
      <c r="B70" s="205">
        <v>16.100000000000001</v>
      </c>
      <c r="C70" s="205">
        <v>5</v>
      </c>
      <c r="D70" s="205">
        <v>21.1</v>
      </c>
    </row>
    <row r="71" spans="1:4" ht="20.100000000000001" customHeight="1" x14ac:dyDescent="0.2">
      <c r="A71" t="s">
        <v>137</v>
      </c>
      <c r="B71" s="205">
        <v>37.6</v>
      </c>
      <c r="C71" s="205">
        <v>16.600000000000001</v>
      </c>
      <c r="D71" s="205">
        <v>54.2</v>
      </c>
    </row>
    <row r="72" spans="1:4" x14ac:dyDescent="0.2">
      <c r="A72" t="s">
        <v>138</v>
      </c>
      <c r="B72" s="205">
        <v>93.05</v>
      </c>
      <c r="C72" s="205">
        <v>30.1</v>
      </c>
      <c r="D72" s="205">
        <v>123.15</v>
      </c>
    </row>
    <row r="73" spans="1:4" ht="20.100000000000001" customHeight="1" x14ac:dyDescent="0.2">
      <c r="A73" t="s">
        <v>139</v>
      </c>
      <c r="B73" s="205">
        <v>1583.34</v>
      </c>
      <c r="C73" s="205">
        <v>466.38</v>
      </c>
      <c r="D73" s="205">
        <v>2049.7199999999998</v>
      </c>
    </row>
    <row r="74" spans="1:4" ht="20.100000000000001" customHeight="1" x14ac:dyDescent="0.2">
      <c r="A74" t="s">
        <v>31</v>
      </c>
      <c r="B74" s="24">
        <v>42.5</v>
      </c>
      <c r="C74" s="24">
        <v>5</v>
      </c>
      <c r="D74" s="24">
        <v>47.5</v>
      </c>
    </row>
    <row r="75" spans="1:4" ht="39.950000000000003" customHeight="1" x14ac:dyDescent="0.25">
      <c r="A75" s="160" t="s">
        <v>1019</v>
      </c>
      <c r="B75" s="205"/>
      <c r="C75" s="205"/>
      <c r="D75" s="205"/>
    </row>
    <row r="76" spans="1:4" x14ac:dyDescent="0.2">
      <c r="A76" s="204" t="s">
        <v>377</v>
      </c>
      <c r="B76" s="204" t="s">
        <v>378</v>
      </c>
    </row>
    <row r="77" spans="1:4" x14ac:dyDescent="0.2">
      <c r="A77" s="204" t="s">
        <v>369</v>
      </c>
      <c r="B77" s="204" t="s">
        <v>375</v>
      </c>
    </row>
  </sheetData>
  <phoneticPr fontId="5" type="noConversion"/>
  <conditionalFormatting sqref="B74:B75">
    <cfRule type="cellIs" dxfId="226" priority="2" operator="between">
      <formula>0.001</formula>
      <formula>4.999</formula>
    </cfRule>
  </conditionalFormatting>
  <conditionalFormatting sqref="B76">
    <cfRule type="cellIs" dxfId="225" priority="1" operator="between">
      <formula>0.001</formula>
      <formula>4.999</formula>
    </cfRule>
  </conditionalFormatting>
  <hyperlinks>
    <hyperlink ref="L1" location="Contents!A1" display="Return to contents" xr:uid="{00000000-0004-0000-5B00-000000000000}"/>
  </hyperlinks>
  <pageMargins left="0.75" right="0.75" top="1" bottom="1" header="0.5" footer="0.5"/>
  <pageSetup paperSize="9" scale="81" orientation="portrait" r:id="rId1"/>
  <headerFooter alignWithMargins="0"/>
  <tableParts count="3">
    <tablePart r:id="rId2"/>
    <tablePart r:id="rId3"/>
    <tablePart r:id="rId4"/>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100">
    <pageSetUpPr fitToPage="1"/>
  </sheetPr>
  <dimension ref="A1:T42"/>
  <sheetViews>
    <sheetView showGridLines="0" workbookViewId="0"/>
  </sheetViews>
  <sheetFormatPr defaultRowHeight="15" x14ac:dyDescent="0.2"/>
  <cols>
    <col min="1" max="1" width="19.6640625" customWidth="1"/>
    <col min="2" max="15" width="7.5546875" customWidth="1"/>
    <col min="19" max="19" width="9.21875" style="3"/>
  </cols>
  <sheetData>
    <row r="1" spans="1:20" ht="19.5" x14ac:dyDescent="0.3">
      <c r="A1" s="231" t="s">
        <v>817</v>
      </c>
      <c r="B1" s="231"/>
      <c r="C1" s="231"/>
      <c r="D1" s="231"/>
      <c r="E1" s="231"/>
      <c r="F1" s="231"/>
      <c r="G1" s="231"/>
      <c r="H1" s="231"/>
      <c r="I1" s="231"/>
      <c r="J1" s="231"/>
      <c r="K1" s="231"/>
      <c r="L1" s="231"/>
      <c r="M1" s="231"/>
      <c r="N1" s="231"/>
      <c r="O1" s="43" t="s">
        <v>7</v>
      </c>
      <c r="P1" s="1"/>
    </row>
    <row r="2" spans="1:20" s="2" customFormat="1" x14ac:dyDescent="0.2">
      <c r="A2" s="128" t="s">
        <v>410</v>
      </c>
      <c r="O2" s="1"/>
      <c r="P2" s="1"/>
      <c r="S2" s="30"/>
    </row>
    <row r="3" spans="1:20" ht="39.950000000000003" customHeight="1" x14ac:dyDescent="0.25">
      <c r="A3" s="160" t="s">
        <v>910</v>
      </c>
      <c r="B3" s="54"/>
      <c r="C3" s="54"/>
      <c r="D3" s="54"/>
      <c r="E3" s="54"/>
      <c r="F3" s="54"/>
      <c r="G3" s="54"/>
      <c r="H3" s="54"/>
      <c r="I3" s="54"/>
      <c r="J3" s="54"/>
      <c r="K3" s="54"/>
      <c r="L3" s="54"/>
      <c r="M3" s="54"/>
      <c r="N3" s="54"/>
      <c r="O3" s="61"/>
    </row>
    <row r="4" spans="1:20" x14ac:dyDescent="0.2">
      <c r="A4" s="225" t="s">
        <v>208</v>
      </c>
      <c r="B4" s="11" t="s">
        <v>480</v>
      </c>
      <c r="C4" s="11" t="s">
        <v>479</v>
      </c>
      <c r="D4" s="11" t="s">
        <v>478</v>
      </c>
      <c r="E4" s="11" t="s">
        <v>477</v>
      </c>
      <c r="F4" s="11" t="s">
        <v>460</v>
      </c>
      <c r="G4" s="11" t="s">
        <v>415</v>
      </c>
      <c r="H4" s="11" t="s">
        <v>416</v>
      </c>
      <c r="I4" s="11" t="s">
        <v>417</v>
      </c>
      <c r="J4" s="11" t="s">
        <v>418</v>
      </c>
      <c r="K4" s="11" t="s">
        <v>183</v>
      </c>
      <c r="L4" s="11" t="s">
        <v>419</v>
      </c>
      <c r="M4" s="11" t="s">
        <v>187</v>
      </c>
      <c r="N4" s="11" t="s">
        <v>199</v>
      </c>
      <c r="O4" s="11" t="s">
        <v>206</v>
      </c>
      <c r="P4" s="11" t="s">
        <v>213</v>
      </c>
      <c r="Q4" s="11" t="s">
        <v>222</v>
      </c>
      <c r="R4" s="11" t="s">
        <v>420</v>
      </c>
      <c r="S4" s="11" t="s">
        <v>329</v>
      </c>
      <c r="T4" s="11" t="s">
        <v>402</v>
      </c>
    </row>
    <row r="5" spans="1:20" x14ac:dyDescent="0.2">
      <c r="A5" t="s">
        <v>111</v>
      </c>
      <c r="B5" s="206">
        <v>3.4</v>
      </c>
      <c r="C5" s="206">
        <v>3.1</v>
      </c>
      <c r="D5" s="206">
        <v>3.1</v>
      </c>
      <c r="E5" s="206">
        <v>3.1</v>
      </c>
      <c r="F5" s="206">
        <v>2.8</v>
      </c>
      <c r="G5" s="206">
        <v>3</v>
      </c>
      <c r="H5" s="206">
        <v>2.4</v>
      </c>
      <c r="I5" s="206">
        <v>2.5</v>
      </c>
      <c r="J5" s="206">
        <v>2</v>
      </c>
      <c r="K5" s="206">
        <v>2</v>
      </c>
      <c r="L5" s="206">
        <v>2.2000000000000002</v>
      </c>
      <c r="M5" s="206">
        <v>2.2999999999999998</v>
      </c>
      <c r="N5" s="206">
        <v>2.4</v>
      </c>
      <c r="O5" s="206">
        <v>2.9490616621983912</v>
      </c>
      <c r="P5" s="3">
        <v>4.1756217377955176</v>
      </c>
      <c r="Q5" s="79">
        <v>3.8472499287546307</v>
      </c>
      <c r="R5" s="3">
        <v>3.8202247191011236</v>
      </c>
      <c r="S5" s="3">
        <v>4.485049833887043</v>
      </c>
      <c r="T5" s="79">
        <v>3.5264483627204029</v>
      </c>
    </row>
    <row r="6" spans="1:20" x14ac:dyDescent="0.2">
      <c r="A6" t="s">
        <v>112</v>
      </c>
      <c r="B6" s="206">
        <v>5</v>
      </c>
      <c r="C6" s="206">
        <v>4.7</v>
      </c>
      <c r="D6" s="206">
        <v>4.8</v>
      </c>
      <c r="E6" s="206">
        <v>4.9000000000000004</v>
      </c>
      <c r="F6" s="206">
        <v>5</v>
      </c>
      <c r="G6" s="206">
        <v>4.8</v>
      </c>
      <c r="H6" s="206">
        <v>4.5999999999999996</v>
      </c>
      <c r="I6" s="206">
        <v>5</v>
      </c>
      <c r="J6" s="206">
        <v>4.9000000000000004</v>
      </c>
      <c r="K6" s="206">
        <v>5.0999999999999996</v>
      </c>
      <c r="L6" s="206">
        <v>5.5</v>
      </c>
      <c r="M6" s="206">
        <v>5.6</v>
      </c>
      <c r="N6" s="206">
        <v>4.5</v>
      </c>
      <c r="O6" s="206">
        <v>4.0267175572519083</v>
      </c>
      <c r="P6" s="3">
        <v>4.2468619246861925</v>
      </c>
      <c r="Q6" s="79">
        <v>4.9777985510633327</v>
      </c>
      <c r="R6" s="3">
        <v>4.7275114904793174</v>
      </c>
      <c r="S6" s="3">
        <v>4.7463841922998569</v>
      </c>
      <c r="T6" s="79">
        <v>4.645972813958207</v>
      </c>
    </row>
    <row r="7" spans="1:20" x14ac:dyDescent="0.2">
      <c r="A7" t="s">
        <v>113</v>
      </c>
      <c r="B7" s="24" t="s">
        <v>581</v>
      </c>
      <c r="C7" s="24" t="s">
        <v>581</v>
      </c>
      <c r="D7" s="24" t="s">
        <v>581</v>
      </c>
      <c r="E7" s="24" t="s">
        <v>581</v>
      </c>
      <c r="F7" s="24" t="s">
        <v>581</v>
      </c>
      <c r="G7" s="24" t="s">
        <v>581</v>
      </c>
      <c r="H7" s="24" t="s">
        <v>581</v>
      </c>
      <c r="I7" s="24" t="s">
        <v>581</v>
      </c>
      <c r="J7" s="24" t="s">
        <v>581</v>
      </c>
      <c r="K7" s="24" t="s">
        <v>581</v>
      </c>
      <c r="L7" s="24" t="s">
        <v>581</v>
      </c>
      <c r="M7" s="24" t="s">
        <v>581</v>
      </c>
      <c r="N7" s="24" t="s">
        <v>581</v>
      </c>
      <c r="O7" s="24" t="s">
        <v>581</v>
      </c>
      <c r="P7" s="24" t="s">
        <v>581</v>
      </c>
      <c r="Q7" s="24" t="s">
        <v>581</v>
      </c>
      <c r="R7" s="24" t="s">
        <v>581</v>
      </c>
      <c r="S7" s="24" t="s">
        <v>581</v>
      </c>
      <c r="T7" s="79" t="s">
        <v>581</v>
      </c>
    </row>
    <row r="8" spans="1:20" x14ac:dyDescent="0.2">
      <c r="A8" t="s">
        <v>218</v>
      </c>
      <c r="B8" s="206">
        <v>2.9</v>
      </c>
      <c r="C8" s="206">
        <v>3</v>
      </c>
      <c r="D8" s="206">
        <v>3.1</v>
      </c>
      <c r="E8" s="206">
        <v>2.4</v>
      </c>
      <c r="F8" s="206">
        <v>2.2999999999999998</v>
      </c>
      <c r="G8" s="206">
        <v>2.7</v>
      </c>
      <c r="H8" s="206">
        <v>1.9</v>
      </c>
      <c r="I8" s="206">
        <v>2.5</v>
      </c>
      <c r="J8" s="206">
        <v>2.9</v>
      </c>
      <c r="K8" s="206">
        <v>1.3</v>
      </c>
      <c r="L8" s="206">
        <v>1.6</v>
      </c>
      <c r="M8" s="206">
        <v>2.1</v>
      </c>
      <c r="N8" s="206">
        <v>2.5</v>
      </c>
      <c r="O8" s="206">
        <v>2.8571428571428572</v>
      </c>
      <c r="P8" s="3">
        <v>2.9761904761904763</v>
      </c>
      <c r="Q8" s="79">
        <v>3.2894736842105265</v>
      </c>
      <c r="R8" s="3">
        <v>3.2467532467532467</v>
      </c>
      <c r="S8" s="3">
        <v>4.8192771084337354</v>
      </c>
      <c r="T8" s="79">
        <v>5.2173913043478262</v>
      </c>
    </row>
    <row r="9" spans="1:20" x14ac:dyDescent="0.2">
      <c r="A9" t="s">
        <v>219</v>
      </c>
      <c r="B9" s="206">
        <v>3.8</v>
      </c>
      <c r="C9" s="206">
        <v>3.8</v>
      </c>
      <c r="D9" s="206">
        <v>3.8</v>
      </c>
      <c r="E9" s="206">
        <v>4</v>
      </c>
      <c r="F9" s="206">
        <v>3.7</v>
      </c>
      <c r="G9" s="206">
        <v>4</v>
      </c>
      <c r="H9" s="206">
        <v>4.0999999999999996</v>
      </c>
      <c r="I9" s="206">
        <v>3.8</v>
      </c>
      <c r="J9" s="206">
        <v>3.6</v>
      </c>
      <c r="K9" s="206">
        <v>3.6</v>
      </c>
      <c r="L9" s="206">
        <v>3.7</v>
      </c>
      <c r="M9" s="206">
        <v>4</v>
      </c>
      <c r="N9" s="206">
        <v>3.7</v>
      </c>
      <c r="O9" s="206">
        <v>3.852760736196319</v>
      </c>
      <c r="P9" s="79">
        <v>4.0157381963527357</v>
      </c>
      <c r="Q9" s="79">
        <v>4.053971174486354</v>
      </c>
      <c r="R9" s="3">
        <v>4.1974522292993628</v>
      </c>
      <c r="S9" s="3">
        <v>3.9483630865848696</v>
      </c>
      <c r="T9" s="79">
        <v>3.8505289500625643</v>
      </c>
    </row>
    <row r="10" spans="1:20" ht="20.100000000000001" customHeight="1" x14ac:dyDescent="0.2">
      <c r="A10" t="s">
        <v>114</v>
      </c>
      <c r="B10" s="206">
        <v>1.9</v>
      </c>
      <c r="C10" s="206">
        <v>1.9</v>
      </c>
      <c r="D10" s="206">
        <v>1.1000000000000001</v>
      </c>
      <c r="E10" s="206">
        <v>1.2</v>
      </c>
      <c r="F10" s="206">
        <v>1.1000000000000001</v>
      </c>
      <c r="G10" s="206">
        <v>0.7</v>
      </c>
      <c r="H10" s="206">
        <v>0.6</v>
      </c>
      <c r="I10" s="206">
        <v>0.6</v>
      </c>
      <c r="J10" s="206">
        <v>0.6</v>
      </c>
      <c r="K10" s="206">
        <v>1.4</v>
      </c>
      <c r="L10" s="206">
        <v>1.2</v>
      </c>
      <c r="M10" s="206">
        <v>1.5</v>
      </c>
      <c r="N10" s="206">
        <v>1.6</v>
      </c>
      <c r="O10" s="206">
        <v>1.6187050359712232</v>
      </c>
      <c r="P10" s="3">
        <v>3.4555415086388539</v>
      </c>
      <c r="Q10" s="79">
        <v>3.1058438904781367</v>
      </c>
      <c r="R10" s="3">
        <v>3.1555221637866264</v>
      </c>
      <c r="S10" s="3">
        <v>2.7282266526757608</v>
      </c>
      <c r="T10" s="79">
        <v>2.59375</v>
      </c>
    </row>
    <row r="11" spans="1:20" x14ac:dyDescent="0.2">
      <c r="A11" t="s">
        <v>220</v>
      </c>
      <c r="B11" s="206">
        <v>2.5</v>
      </c>
      <c r="C11" s="206">
        <v>1.5</v>
      </c>
      <c r="D11" s="206">
        <v>1.2</v>
      </c>
      <c r="E11" s="206">
        <v>0.7</v>
      </c>
      <c r="F11" s="206">
        <v>1.8</v>
      </c>
      <c r="G11" s="206">
        <v>1.1000000000000001</v>
      </c>
      <c r="H11" s="206">
        <v>0.9</v>
      </c>
      <c r="I11" s="206">
        <v>1.4</v>
      </c>
      <c r="J11" s="206">
        <v>1.8</v>
      </c>
      <c r="K11" s="206">
        <v>2.1</v>
      </c>
      <c r="L11" s="206">
        <v>3.2</v>
      </c>
      <c r="M11" s="206">
        <v>2.9</v>
      </c>
      <c r="N11" s="206">
        <v>2.5</v>
      </c>
      <c r="O11" s="206">
        <v>1.8181818181818181</v>
      </c>
      <c r="P11" s="3">
        <v>1.7721518987341771</v>
      </c>
      <c r="Q11" s="79">
        <v>1.0240963855421685</v>
      </c>
      <c r="R11" s="3">
        <v>0.86124401913875603</v>
      </c>
      <c r="S11" s="3">
        <v>0.82969432314410485</v>
      </c>
      <c r="T11" s="79">
        <v>1.043956043956044</v>
      </c>
    </row>
    <row r="12" spans="1:20" x14ac:dyDescent="0.2">
      <c r="A12" t="s">
        <v>116</v>
      </c>
      <c r="B12" s="206">
        <v>3.4</v>
      </c>
      <c r="C12" s="206">
        <v>3.2</v>
      </c>
      <c r="D12" s="206">
        <v>2.9</v>
      </c>
      <c r="E12" s="206">
        <v>3.4</v>
      </c>
      <c r="F12" s="206">
        <v>3.5</v>
      </c>
      <c r="G12" s="206">
        <v>3.4</v>
      </c>
      <c r="H12" s="206">
        <v>3.5</v>
      </c>
      <c r="I12" s="206">
        <v>3.4</v>
      </c>
      <c r="J12" s="206">
        <v>3.5</v>
      </c>
      <c r="K12" s="206">
        <v>3.9</v>
      </c>
      <c r="L12" s="206">
        <v>3.6</v>
      </c>
      <c r="M12" s="206">
        <v>4.0999999999999996</v>
      </c>
      <c r="N12" s="206">
        <v>4.7</v>
      </c>
      <c r="O12" s="206">
        <v>4.2767295597484276</v>
      </c>
      <c r="P12" s="3">
        <v>3.8826574633304571</v>
      </c>
      <c r="Q12" s="79">
        <v>5.2092228864218617</v>
      </c>
      <c r="R12" s="3">
        <v>5.1053074978938495</v>
      </c>
      <c r="S12" s="3">
        <v>5.0838481906443072</v>
      </c>
      <c r="T12" s="79">
        <v>4.8730267673301304</v>
      </c>
    </row>
    <row r="13" spans="1:20" x14ac:dyDescent="0.2">
      <c r="A13" t="s">
        <v>117</v>
      </c>
      <c r="B13" s="206">
        <v>5</v>
      </c>
      <c r="C13" s="206">
        <v>4.3</v>
      </c>
      <c r="D13" s="206">
        <v>4.4000000000000004</v>
      </c>
      <c r="E13" s="206">
        <v>4.2</v>
      </c>
      <c r="F13" s="206">
        <v>4</v>
      </c>
      <c r="G13" s="206">
        <v>3.8</v>
      </c>
      <c r="H13" s="206">
        <v>4.2</v>
      </c>
      <c r="I13" s="206">
        <v>4.2</v>
      </c>
      <c r="J13" s="206">
        <v>4.4000000000000004</v>
      </c>
      <c r="K13" s="206">
        <v>4.4000000000000004</v>
      </c>
      <c r="L13" s="206">
        <v>4.4000000000000004</v>
      </c>
      <c r="M13" s="206">
        <v>4.3</v>
      </c>
      <c r="N13" s="206">
        <v>4.5</v>
      </c>
      <c r="O13" s="206">
        <v>4.7115384615384617</v>
      </c>
      <c r="P13" s="3">
        <v>4.7904191616766472</v>
      </c>
      <c r="Q13" s="79">
        <v>5.1076040172166426</v>
      </c>
      <c r="R13" s="3">
        <v>4.9216710182767631</v>
      </c>
      <c r="S13" s="3">
        <v>5.0803461063040789</v>
      </c>
      <c r="T13" s="79">
        <v>5.1732101616628183</v>
      </c>
    </row>
    <row r="14" spans="1:20" x14ac:dyDescent="0.2">
      <c r="A14" t="s">
        <v>118</v>
      </c>
      <c r="B14" s="206">
        <v>3.1</v>
      </c>
      <c r="C14" s="206">
        <v>2.8</v>
      </c>
      <c r="D14" s="206">
        <v>2.6</v>
      </c>
      <c r="E14" s="206">
        <v>2.8</v>
      </c>
      <c r="F14" s="206">
        <v>2.7</v>
      </c>
      <c r="G14" s="206">
        <v>2.7</v>
      </c>
      <c r="H14" s="206">
        <v>2.2000000000000002</v>
      </c>
      <c r="I14" s="206">
        <v>2.2999999999999998</v>
      </c>
      <c r="J14" s="206">
        <v>2.4</v>
      </c>
      <c r="K14" s="206">
        <v>2.4</v>
      </c>
      <c r="L14" s="206">
        <v>2.7</v>
      </c>
      <c r="M14" s="206">
        <v>3.4</v>
      </c>
      <c r="N14" s="206">
        <v>3.5</v>
      </c>
      <c r="O14" s="206">
        <v>3.6902485659655833</v>
      </c>
      <c r="P14" s="3">
        <v>3.6608863198458574</v>
      </c>
      <c r="Q14" s="79">
        <v>3.5177865612648223</v>
      </c>
      <c r="R14" s="3">
        <v>3.6470588235294117</v>
      </c>
      <c r="S14" s="3">
        <v>3.6432637571157493</v>
      </c>
      <c r="T14" s="79">
        <v>3.2980599647266313</v>
      </c>
    </row>
    <row r="15" spans="1:20" ht="20.100000000000001" customHeight="1" x14ac:dyDescent="0.2">
      <c r="A15" t="s">
        <v>119</v>
      </c>
      <c r="B15" s="24" t="s">
        <v>581</v>
      </c>
      <c r="C15" s="24" t="s">
        <v>581</v>
      </c>
      <c r="D15" s="24" t="s">
        <v>581</v>
      </c>
      <c r="E15" s="24" t="s">
        <v>581</v>
      </c>
      <c r="F15" s="24" t="s">
        <v>581</v>
      </c>
      <c r="G15" s="24" t="s">
        <v>581</v>
      </c>
      <c r="H15" s="24" t="s">
        <v>581</v>
      </c>
      <c r="I15" s="24" t="s">
        <v>581</v>
      </c>
      <c r="J15" s="24" t="s">
        <v>581</v>
      </c>
      <c r="K15" s="24" t="s">
        <v>581</v>
      </c>
      <c r="L15" s="24" t="s">
        <v>581</v>
      </c>
      <c r="M15" s="24" t="s">
        <v>581</v>
      </c>
      <c r="N15" s="24" t="s">
        <v>581</v>
      </c>
      <c r="O15" s="24" t="s">
        <v>581</v>
      </c>
      <c r="P15" s="24" t="s">
        <v>581</v>
      </c>
      <c r="Q15" s="24" t="s">
        <v>581</v>
      </c>
      <c r="R15" s="24" t="s">
        <v>581</v>
      </c>
      <c r="S15" s="24" t="s">
        <v>581</v>
      </c>
      <c r="T15" s="79" t="s">
        <v>581</v>
      </c>
    </row>
    <row r="16" spans="1:20" x14ac:dyDescent="0.2">
      <c r="A16" t="s">
        <v>120</v>
      </c>
      <c r="B16" s="206">
        <v>4.3</v>
      </c>
      <c r="C16" s="206">
        <v>3.5</v>
      </c>
      <c r="D16" s="206">
        <v>3.2</v>
      </c>
      <c r="E16" s="206">
        <v>3.1</v>
      </c>
      <c r="F16" s="206">
        <v>3.1</v>
      </c>
      <c r="G16" s="206">
        <v>3.4</v>
      </c>
      <c r="H16" s="206">
        <v>3.3</v>
      </c>
      <c r="I16" s="206">
        <v>2.8</v>
      </c>
      <c r="J16" s="206">
        <v>3.6</v>
      </c>
      <c r="K16" s="206">
        <v>3.7</v>
      </c>
      <c r="L16" s="206">
        <v>4.2</v>
      </c>
      <c r="M16" s="206">
        <v>4.3</v>
      </c>
      <c r="N16" s="206">
        <v>3.9</v>
      </c>
      <c r="O16" s="206">
        <v>4.2767295597484276</v>
      </c>
      <c r="P16" s="79">
        <v>3.975903614457831</v>
      </c>
      <c r="Q16" s="79">
        <v>4.4077134986225897</v>
      </c>
      <c r="R16" s="3">
        <v>3.8616714697406338</v>
      </c>
      <c r="S16" s="3">
        <v>4.1926345609065159</v>
      </c>
      <c r="T16" s="79">
        <v>4.1018766756032177</v>
      </c>
    </row>
    <row r="17" spans="1:20" x14ac:dyDescent="0.2">
      <c r="A17" t="s">
        <v>121</v>
      </c>
      <c r="B17" s="206">
        <v>2.7</v>
      </c>
      <c r="C17" s="206">
        <v>2.4</v>
      </c>
      <c r="D17" s="206">
        <v>2.2000000000000002</v>
      </c>
      <c r="E17" s="206">
        <v>2.1</v>
      </c>
      <c r="F17" s="206">
        <v>2.2000000000000002</v>
      </c>
      <c r="G17" s="206">
        <v>2.8</v>
      </c>
      <c r="H17" s="206">
        <v>2.7</v>
      </c>
      <c r="I17" s="206">
        <v>2.5</v>
      </c>
      <c r="J17" s="206">
        <v>2.7</v>
      </c>
      <c r="K17" s="206">
        <v>3.1</v>
      </c>
      <c r="L17" s="206">
        <v>3.3</v>
      </c>
      <c r="M17" s="206">
        <v>3.1</v>
      </c>
      <c r="N17" s="206">
        <v>3.3</v>
      </c>
      <c r="O17" s="206">
        <v>3.1711145996860282</v>
      </c>
      <c r="P17" s="79">
        <v>3.1666666666666665</v>
      </c>
      <c r="Q17" s="79">
        <v>2.9207232267037551</v>
      </c>
      <c r="R17" s="3">
        <v>2.8155339805825244</v>
      </c>
      <c r="S17" s="3">
        <v>2.643229166666667</v>
      </c>
      <c r="T17" s="79">
        <v>2.6002587322121604</v>
      </c>
    </row>
    <row r="18" spans="1:20" x14ac:dyDescent="0.2">
      <c r="A18" t="s">
        <v>122</v>
      </c>
      <c r="B18" s="206">
        <v>1.9</v>
      </c>
      <c r="C18" s="206">
        <v>1.8</v>
      </c>
      <c r="D18" s="206">
        <v>1.7</v>
      </c>
      <c r="E18" s="206">
        <v>1.5</v>
      </c>
      <c r="F18" s="206">
        <v>1.6</v>
      </c>
      <c r="G18" s="206">
        <v>1.7</v>
      </c>
      <c r="H18" s="206">
        <v>2.7</v>
      </c>
      <c r="I18" s="206">
        <v>1.7</v>
      </c>
      <c r="J18" s="206">
        <v>1.8</v>
      </c>
      <c r="K18" s="206">
        <v>1.8</v>
      </c>
      <c r="L18" s="206">
        <v>2.1</v>
      </c>
      <c r="M18" s="206">
        <v>1.7</v>
      </c>
      <c r="N18" s="206">
        <v>1.8</v>
      </c>
      <c r="O18" s="206">
        <v>1.6216216216216217</v>
      </c>
      <c r="P18" s="79">
        <v>1.6475469855992191</v>
      </c>
      <c r="Q18" s="79">
        <v>1.7124091015716632</v>
      </c>
      <c r="R18" s="3">
        <v>1.7264130195733451</v>
      </c>
      <c r="S18" s="3">
        <v>1.6399882156535401</v>
      </c>
      <c r="T18" s="79">
        <v>1.6039544033087865</v>
      </c>
    </row>
    <row r="19" spans="1:20" x14ac:dyDescent="0.2">
      <c r="A19" t="s">
        <v>123</v>
      </c>
      <c r="B19" s="206">
        <v>3.8</v>
      </c>
      <c r="C19" s="206">
        <v>3.6</v>
      </c>
      <c r="D19" s="206">
        <v>3.5</v>
      </c>
      <c r="E19" s="206">
        <v>3.2</v>
      </c>
      <c r="F19" s="206">
        <v>3.2</v>
      </c>
      <c r="G19" s="206">
        <v>3.5</v>
      </c>
      <c r="H19" s="206">
        <v>3.9</v>
      </c>
      <c r="I19" s="206">
        <v>3.9</v>
      </c>
      <c r="J19" s="206">
        <v>3.8</v>
      </c>
      <c r="K19" s="206">
        <v>3.9</v>
      </c>
      <c r="L19" s="206">
        <v>4.0999999999999996</v>
      </c>
      <c r="M19" s="206">
        <v>4.0999999999999996</v>
      </c>
      <c r="N19" s="206">
        <v>3.9</v>
      </c>
      <c r="O19" s="206">
        <v>3.9705411463336535</v>
      </c>
      <c r="P19" s="79">
        <v>3.7986198243412796</v>
      </c>
      <c r="Q19" s="79">
        <v>3.9219330855018586</v>
      </c>
      <c r="R19" s="3">
        <v>4.2707993474714518</v>
      </c>
      <c r="S19" s="3">
        <v>4.3803863298662709</v>
      </c>
      <c r="T19" s="79">
        <v>4.2010888702294213</v>
      </c>
    </row>
    <row r="20" spans="1:20" ht="20.100000000000001" customHeight="1" x14ac:dyDescent="0.2">
      <c r="A20" t="s">
        <v>124</v>
      </c>
      <c r="B20" s="206">
        <v>3.9</v>
      </c>
      <c r="C20" s="206">
        <v>4.0999999999999996</v>
      </c>
      <c r="D20" s="206">
        <v>3.9</v>
      </c>
      <c r="E20" s="206">
        <v>3.6</v>
      </c>
      <c r="F20" s="206">
        <v>3.8</v>
      </c>
      <c r="G20" s="206">
        <v>3.3</v>
      </c>
      <c r="H20" s="206">
        <v>3.2</v>
      </c>
      <c r="I20" s="206">
        <v>3.3</v>
      </c>
      <c r="J20" s="206">
        <v>3.3</v>
      </c>
      <c r="K20" s="206">
        <v>3.6</v>
      </c>
      <c r="L20" s="206">
        <v>3.4</v>
      </c>
      <c r="M20" s="206">
        <v>3</v>
      </c>
      <c r="N20" s="206">
        <v>3</v>
      </c>
      <c r="O20" s="206">
        <v>3.1449631449631448</v>
      </c>
      <c r="P20" s="79">
        <v>3.4951456310679609</v>
      </c>
      <c r="Q20" s="79">
        <v>3.3715441672285906</v>
      </c>
      <c r="R20" s="3">
        <v>3.6845810842525228</v>
      </c>
      <c r="S20" s="3">
        <v>3.7829317721233959</v>
      </c>
      <c r="T20" s="79">
        <v>3.6210526315789475</v>
      </c>
    </row>
    <row r="21" spans="1:20" x14ac:dyDescent="0.2">
      <c r="A21" t="s">
        <v>125</v>
      </c>
      <c r="B21" s="206">
        <v>3.1</v>
      </c>
      <c r="C21" s="206">
        <v>2.9</v>
      </c>
      <c r="D21" s="206">
        <v>3.2</v>
      </c>
      <c r="E21" s="206">
        <v>3.3</v>
      </c>
      <c r="F21" s="206">
        <v>3.3</v>
      </c>
      <c r="G21" s="206">
        <v>3.6</v>
      </c>
      <c r="H21" s="206">
        <v>3.9</v>
      </c>
      <c r="I21" s="206">
        <v>3.8</v>
      </c>
      <c r="J21" s="206">
        <v>3.5</v>
      </c>
      <c r="K21" s="206">
        <v>3.5</v>
      </c>
      <c r="L21" s="206">
        <v>4</v>
      </c>
      <c r="M21" s="206">
        <v>4</v>
      </c>
      <c r="N21" s="206">
        <v>3.5</v>
      </c>
      <c r="O21" s="206">
        <v>4.024390243902439</v>
      </c>
      <c r="P21" s="79">
        <v>4.5501285347043705</v>
      </c>
      <c r="Q21" s="79">
        <v>4.7117794486215541</v>
      </c>
      <c r="R21" s="3">
        <v>4.4779582366589326</v>
      </c>
      <c r="S21" s="3">
        <v>4.6031746031746028</v>
      </c>
      <c r="T21" s="79">
        <v>4.4210526315789478</v>
      </c>
    </row>
    <row r="22" spans="1:20" x14ac:dyDescent="0.2">
      <c r="A22" t="s">
        <v>126</v>
      </c>
      <c r="B22" s="206">
        <v>3.8</v>
      </c>
      <c r="C22" s="206">
        <v>3.6</v>
      </c>
      <c r="D22" s="206">
        <v>3.3</v>
      </c>
      <c r="E22" s="206">
        <v>3.3</v>
      </c>
      <c r="F22" s="206">
        <v>3.4</v>
      </c>
      <c r="G22" s="206">
        <v>3.3</v>
      </c>
      <c r="H22" s="206">
        <v>3.6</v>
      </c>
      <c r="I22" s="206">
        <v>3.3</v>
      </c>
      <c r="J22" s="206">
        <v>3.5</v>
      </c>
      <c r="K22" s="206">
        <v>3.8</v>
      </c>
      <c r="L22" s="206">
        <v>3.8</v>
      </c>
      <c r="M22" s="206">
        <v>3.7</v>
      </c>
      <c r="N22" s="206">
        <v>3.4</v>
      </c>
      <c r="O22" s="206">
        <v>3.478533375117518</v>
      </c>
      <c r="P22" s="79">
        <v>3.0410392677886038</v>
      </c>
      <c r="Q22" s="79">
        <v>3.0716723549488054</v>
      </c>
      <c r="R22" s="3">
        <v>3.2058287795992717</v>
      </c>
      <c r="S22" s="3">
        <v>3.7257233452239396</v>
      </c>
      <c r="T22" s="79">
        <v>3.4459459459459456</v>
      </c>
    </row>
    <row r="23" spans="1:20" x14ac:dyDescent="0.2">
      <c r="A23" t="s">
        <v>127</v>
      </c>
      <c r="B23" s="24" t="s">
        <v>581</v>
      </c>
      <c r="C23" s="24" t="s">
        <v>581</v>
      </c>
      <c r="D23" s="24" t="s">
        <v>581</v>
      </c>
      <c r="E23" s="24" t="s">
        <v>581</v>
      </c>
      <c r="F23" s="24" t="s">
        <v>581</v>
      </c>
      <c r="G23" s="24" t="s">
        <v>581</v>
      </c>
      <c r="H23" s="24" t="s">
        <v>581</v>
      </c>
      <c r="I23" s="24" t="s">
        <v>581</v>
      </c>
      <c r="J23" s="24" t="s">
        <v>581</v>
      </c>
      <c r="K23" s="24" t="s">
        <v>581</v>
      </c>
      <c r="L23" s="24" t="s">
        <v>581</v>
      </c>
      <c r="M23" s="24" t="s">
        <v>581</v>
      </c>
      <c r="N23" s="24" t="s">
        <v>581</v>
      </c>
      <c r="O23" s="24" t="s">
        <v>581</v>
      </c>
      <c r="P23" s="24" t="s">
        <v>581</v>
      </c>
      <c r="Q23" s="24" t="s">
        <v>581</v>
      </c>
      <c r="R23" s="24" t="s">
        <v>581</v>
      </c>
      <c r="S23" s="24" t="s">
        <v>581</v>
      </c>
      <c r="T23" s="79" t="s">
        <v>581</v>
      </c>
    </row>
    <row r="24" spans="1:20" x14ac:dyDescent="0.2">
      <c r="A24" t="s">
        <v>200</v>
      </c>
      <c r="B24" s="24" t="s">
        <v>581</v>
      </c>
      <c r="C24" s="24" t="s">
        <v>581</v>
      </c>
      <c r="D24" s="24" t="s">
        <v>581</v>
      </c>
      <c r="E24" s="24" t="s">
        <v>581</v>
      </c>
      <c r="F24" s="24" t="s">
        <v>581</v>
      </c>
      <c r="G24" s="24" t="s">
        <v>581</v>
      </c>
      <c r="H24" s="24" t="s">
        <v>581</v>
      </c>
      <c r="I24" s="24" t="s">
        <v>581</v>
      </c>
      <c r="J24" s="24" t="s">
        <v>581</v>
      </c>
      <c r="K24" s="24" t="s">
        <v>581</v>
      </c>
      <c r="L24" s="24" t="s">
        <v>581</v>
      </c>
      <c r="M24" s="24" t="s">
        <v>581</v>
      </c>
      <c r="N24" s="24" t="s">
        <v>581</v>
      </c>
      <c r="O24" s="24" t="s">
        <v>581</v>
      </c>
      <c r="P24" s="24" t="s">
        <v>581</v>
      </c>
      <c r="Q24" s="24" t="s">
        <v>581</v>
      </c>
      <c r="R24" s="24" t="s">
        <v>581</v>
      </c>
      <c r="S24" s="24" t="s">
        <v>581</v>
      </c>
      <c r="T24" s="79" t="s">
        <v>581</v>
      </c>
    </row>
    <row r="25" spans="1:20" ht="20.100000000000001" customHeight="1" x14ac:dyDescent="0.2">
      <c r="A25" t="s">
        <v>128</v>
      </c>
      <c r="B25" s="206">
        <v>4.0999999999999996</v>
      </c>
      <c r="C25" s="206">
        <v>3.9</v>
      </c>
      <c r="D25" s="206">
        <v>4</v>
      </c>
      <c r="E25" s="206">
        <v>4</v>
      </c>
      <c r="F25" s="206">
        <v>3.8</v>
      </c>
      <c r="G25" s="206">
        <v>3.8</v>
      </c>
      <c r="H25" s="206">
        <v>3.9</v>
      </c>
      <c r="I25" s="206">
        <v>3.8</v>
      </c>
      <c r="J25" s="206">
        <v>3.8</v>
      </c>
      <c r="K25" s="206">
        <v>3.7</v>
      </c>
      <c r="L25" s="206">
        <v>4</v>
      </c>
      <c r="M25" s="206">
        <v>4.0999999999999996</v>
      </c>
      <c r="N25" s="206">
        <v>4.5</v>
      </c>
      <c r="O25" s="206">
        <v>4.7619047619047619</v>
      </c>
      <c r="P25" s="79">
        <v>4.7927461139896375</v>
      </c>
      <c r="Q25" s="79">
        <v>5.125</v>
      </c>
      <c r="R25" s="3">
        <v>4.3764172335600904</v>
      </c>
      <c r="S25" s="3">
        <v>4.8426150121065374</v>
      </c>
      <c r="T25" s="79">
        <v>4.172043010752688</v>
      </c>
    </row>
    <row r="26" spans="1:20" x14ac:dyDescent="0.2">
      <c r="A26" t="s">
        <v>129</v>
      </c>
      <c r="B26" s="206">
        <v>4.4000000000000004</v>
      </c>
      <c r="C26" s="206">
        <v>4.4000000000000004</v>
      </c>
      <c r="D26" s="206">
        <v>4.0999999999999996</v>
      </c>
      <c r="E26" s="206">
        <v>3.9</v>
      </c>
      <c r="F26" s="206">
        <v>4.0999999999999996</v>
      </c>
      <c r="G26" s="206">
        <v>4.0999999999999996</v>
      </c>
      <c r="H26" s="206">
        <v>4.3</v>
      </c>
      <c r="I26" s="206">
        <v>4.2</v>
      </c>
      <c r="J26" s="206">
        <v>4</v>
      </c>
      <c r="K26" s="206">
        <v>4.0999999999999996</v>
      </c>
      <c r="L26" s="206">
        <v>4</v>
      </c>
      <c r="M26" s="206">
        <v>4.4000000000000004</v>
      </c>
      <c r="N26" s="206">
        <v>4.4000000000000004</v>
      </c>
      <c r="O26" s="206">
        <v>4.5465220046028838</v>
      </c>
      <c r="P26" s="79">
        <v>4.7603848433723952</v>
      </c>
      <c r="Q26" s="79">
        <v>4.5950704225352119</v>
      </c>
      <c r="R26" s="3">
        <v>4.5552583901302732</v>
      </c>
      <c r="S26" s="3">
        <v>4.4635767125005223</v>
      </c>
      <c r="T26" s="79">
        <v>4.7273647366423486</v>
      </c>
    </row>
    <row r="27" spans="1:20" ht="12.75" customHeight="1" x14ac:dyDescent="0.2">
      <c r="A27" t="s">
        <v>130</v>
      </c>
      <c r="B27" s="24" t="s">
        <v>581</v>
      </c>
      <c r="C27" s="24" t="s">
        <v>581</v>
      </c>
      <c r="D27" s="24" t="s">
        <v>581</v>
      </c>
      <c r="E27" s="24" t="s">
        <v>581</v>
      </c>
      <c r="F27" s="24" t="s">
        <v>581</v>
      </c>
      <c r="G27" s="24" t="s">
        <v>581</v>
      </c>
      <c r="H27" s="24" t="s">
        <v>581</v>
      </c>
      <c r="I27" s="24" t="s">
        <v>581</v>
      </c>
      <c r="J27" s="24" t="s">
        <v>581</v>
      </c>
      <c r="K27" s="24" t="s">
        <v>581</v>
      </c>
      <c r="L27" s="24" t="s">
        <v>581</v>
      </c>
      <c r="M27" s="24" t="s">
        <v>581</v>
      </c>
      <c r="N27" s="24" t="s">
        <v>581</v>
      </c>
      <c r="O27" s="24" t="s">
        <v>581</v>
      </c>
      <c r="P27" s="24" t="s">
        <v>581</v>
      </c>
      <c r="Q27" s="24" t="s">
        <v>581</v>
      </c>
      <c r="R27" s="24" t="s">
        <v>581</v>
      </c>
      <c r="S27" s="24" t="s">
        <v>581</v>
      </c>
      <c r="T27" s="79" t="s">
        <v>581</v>
      </c>
    </row>
    <row r="28" spans="1:20" x14ac:dyDescent="0.2">
      <c r="A28" t="s">
        <v>221</v>
      </c>
      <c r="B28" s="206">
        <v>2.9</v>
      </c>
      <c r="C28" s="206">
        <v>2.6</v>
      </c>
      <c r="D28" s="206">
        <v>2.7</v>
      </c>
      <c r="E28" s="206">
        <v>2.4</v>
      </c>
      <c r="F28" s="206">
        <v>2.2999999999999998</v>
      </c>
      <c r="G28" s="206">
        <v>2.2999999999999998</v>
      </c>
      <c r="H28" s="206">
        <v>2.2999999999999998</v>
      </c>
      <c r="I28" s="206">
        <v>2.8</v>
      </c>
      <c r="J28" s="206">
        <v>3.1</v>
      </c>
      <c r="K28" s="206">
        <v>3.2</v>
      </c>
      <c r="L28" s="206">
        <v>3.2</v>
      </c>
      <c r="M28" s="206">
        <v>3.2</v>
      </c>
      <c r="N28" s="206">
        <v>3.4</v>
      </c>
      <c r="O28" s="206">
        <v>3.4242910647405025</v>
      </c>
      <c r="P28" s="79">
        <v>3.477795612627073</v>
      </c>
      <c r="Q28" s="79">
        <v>3.7451089994410283</v>
      </c>
      <c r="R28" s="3">
        <v>3.9655172413793105</v>
      </c>
      <c r="S28" s="3">
        <v>4.3046357615894042</v>
      </c>
      <c r="T28" s="79">
        <v>4.1025641025641031</v>
      </c>
    </row>
    <row r="29" spans="1:20" x14ac:dyDescent="0.2">
      <c r="A29" t="s">
        <v>131</v>
      </c>
      <c r="B29" s="206">
        <v>3.7</v>
      </c>
      <c r="C29" s="206">
        <v>3.6</v>
      </c>
      <c r="D29" s="206">
        <v>3.6</v>
      </c>
      <c r="E29" s="206">
        <v>4</v>
      </c>
      <c r="F29" s="206">
        <v>4.0999999999999996</v>
      </c>
      <c r="G29" s="206">
        <v>4.3</v>
      </c>
      <c r="H29" s="206">
        <v>4.4000000000000004</v>
      </c>
      <c r="I29" s="206">
        <v>4.5</v>
      </c>
      <c r="J29" s="206">
        <v>4.5</v>
      </c>
      <c r="K29" s="206">
        <v>4.3</v>
      </c>
      <c r="L29" s="206">
        <v>4.5</v>
      </c>
      <c r="M29" s="206">
        <v>4.5999999999999996</v>
      </c>
      <c r="N29" s="206">
        <v>4.5999999999999996</v>
      </c>
      <c r="O29" s="206">
        <v>4.5572609208972841</v>
      </c>
      <c r="P29" s="79">
        <v>4.6643518518518512</v>
      </c>
      <c r="Q29" s="79">
        <v>4.4201312910284463</v>
      </c>
      <c r="R29" s="3">
        <v>4.3078626799557034</v>
      </c>
      <c r="S29" s="3">
        <v>4.4752018454440599</v>
      </c>
      <c r="T29" s="79">
        <v>4.3438914027149318</v>
      </c>
    </row>
    <row r="30" spans="1:20" ht="20.100000000000001" customHeight="1" x14ac:dyDescent="0.2">
      <c r="A30" t="s">
        <v>132</v>
      </c>
      <c r="B30" s="24" t="s">
        <v>581</v>
      </c>
      <c r="C30" s="24" t="s">
        <v>581</v>
      </c>
      <c r="D30" s="24" t="s">
        <v>581</v>
      </c>
      <c r="E30" s="24" t="s">
        <v>581</v>
      </c>
      <c r="F30" s="24" t="s">
        <v>581</v>
      </c>
      <c r="G30" s="24" t="s">
        <v>581</v>
      </c>
      <c r="H30" s="24" t="s">
        <v>581</v>
      </c>
      <c r="I30" s="24" t="s">
        <v>581</v>
      </c>
      <c r="J30" s="24" t="s">
        <v>581</v>
      </c>
      <c r="K30" s="24" t="s">
        <v>581</v>
      </c>
      <c r="L30" s="24" t="s">
        <v>581</v>
      </c>
      <c r="M30" s="24" t="s">
        <v>581</v>
      </c>
      <c r="N30" s="24" t="s">
        <v>581</v>
      </c>
      <c r="O30" s="24" t="s">
        <v>581</v>
      </c>
      <c r="P30" s="24" t="s">
        <v>581</v>
      </c>
      <c r="Q30" s="24" t="s">
        <v>581</v>
      </c>
      <c r="R30" s="24" t="s">
        <v>581</v>
      </c>
      <c r="S30" s="24" t="s">
        <v>581</v>
      </c>
      <c r="T30" s="79" t="s">
        <v>581</v>
      </c>
    </row>
    <row r="31" spans="1:20" x14ac:dyDescent="0.2">
      <c r="A31" t="s">
        <v>133</v>
      </c>
      <c r="B31" s="24" t="s">
        <v>581</v>
      </c>
      <c r="C31" s="24" t="s">
        <v>581</v>
      </c>
      <c r="D31" s="24" t="s">
        <v>581</v>
      </c>
      <c r="E31" s="24" t="s">
        <v>581</v>
      </c>
      <c r="F31" s="24" t="s">
        <v>581</v>
      </c>
      <c r="G31" s="24" t="s">
        <v>581</v>
      </c>
      <c r="H31" s="24" t="s">
        <v>581</v>
      </c>
      <c r="I31" s="24" t="s">
        <v>581</v>
      </c>
      <c r="J31" s="24" t="s">
        <v>581</v>
      </c>
      <c r="K31" s="24" t="s">
        <v>581</v>
      </c>
      <c r="L31" s="24" t="s">
        <v>581</v>
      </c>
      <c r="M31" s="24" t="s">
        <v>581</v>
      </c>
      <c r="N31" s="24" t="s">
        <v>581</v>
      </c>
      <c r="O31" s="24" t="s">
        <v>581</v>
      </c>
      <c r="P31" s="24" t="s">
        <v>581</v>
      </c>
      <c r="Q31" s="24" t="s">
        <v>581</v>
      </c>
      <c r="R31" s="24" t="s">
        <v>581</v>
      </c>
      <c r="S31" s="24" t="s">
        <v>581</v>
      </c>
      <c r="T31" s="79" t="s">
        <v>581</v>
      </c>
    </row>
    <row r="32" spans="1:20" x14ac:dyDescent="0.2">
      <c r="A32" t="s">
        <v>134</v>
      </c>
      <c r="B32" s="206">
        <v>4.3</v>
      </c>
      <c r="C32" s="206">
        <v>4</v>
      </c>
      <c r="D32" s="206">
        <v>4.2</v>
      </c>
      <c r="E32" s="206">
        <v>4</v>
      </c>
      <c r="F32" s="206">
        <v>3.8</v>
      </c>
      <c r="G32" s="206">
        <v>3.6</v>
      </c>
      <c r="H32" s="206">
        <v>3.6</v>
      </c>
      <c r="I32" s="206">
        <v>3.5</v>
      </c>
      <c r="J32" s="206">
        <v>3.5</v>
      </c>
      <c r="K32" s="206">
        <v>3.6</v>
      </c>
      <c r="L32" s="206">
        <v>3.9</v>
      </c>
      <c r="M32" s="206">
        <v>3.9</v>
      </c>
      <c r="N32" s="206">
        <v>4.2</v>
      </c>
      <c r="O32" s="206">
        <v>4.08</v>
      </c>
      <c r="P32" s="79">
        <v>3.8610038610038613</v>
      </c>
      <c r="Q32" s="79">
        <v>3.8805970149253732</v>
      </c>
      <c r="R32" s="3">
        <v>3.9636363636363638</v>
      </c>
      <c r="S32" s="3">
        <v>3.8461538461538458</v>
      </c>
      <c r="T32" s="79">
        <v>4.0202702702702702</v>
      </c>
    </row>
    <row r="33" spans="1:20" x14ac:dyDescent="0.2">
      <c r="A33" t="s">
        <v>135</v>
      </c>
      <c r="B33" s="206">
        <v>4.4000000000000004</v>
      </c>
      <c r="C33" s="206">
        <v>3.8</v>
      </c>
      <c r="D33" s="206">
        <v>4</v>
      </c>
      <c r="E33" s="206">
        <v>3.7</v>
      </c>
      <c r="F33" s="206">
        <v>3.2</v>
      </c>
      <c r="G33" s="206">
        <v>2.9</v>
      </c>
      <c r="H33" s="206">
        <v>3</v>
      </c>
      <c r="I33" s="206">
        <v>2.9</v>
      </c>
      <c r="J33" s="206">
        <v>3.1</v>
      </c>
      <c r="K33" s="206">
        <v>2.2000000000000002</v>
      </c>
      <c r="L33" s="206">
        <v>2.2999999999999998</v>
      </c>
      <c r="M33" s="206">
        <v>2.2999999999999998</v>
      </c>
      <c r="N33" s="206">
        <v>2.4</v>
      </c>
      <c r="O33" s="206">
        <v>2.5</v>
      </c>
      <c r="P33" s="79">
        <v>2.6699716713881023</v>
      </c>
      <c r="Q33" s="79">
        <v>2.9624664879356573</v>
      </c>
      <c r="R33" s="3">
        <v>3.1775700934579438</v>
      </c>
      <c r="S33" s="3">
        <v>3.1327564231569065</v>
      </c>
      <c r="T33" s="79">
        <v>3.0643127364438842</v>
      </c>
    </row>
    <row r="34" spans="1:20" x14ac:dyDescent="0.2">
      <c r="A34" t="s">
        <v>136</v>
      </c>
      <c r="B34" s="206">
        <v>2.2000000000000002</v>
      </c>
      <c r="C34" s="206">
        <v>2.1</v>
      </c>
      <c r="D34" s="206">
        <v>1.6</v>
      </c>
      <c r="E34" s="206">
        <v>1.7</v>
      </c>
      <c r="F34" s="206">
        <v>2.2999999999999998</v>
      </c>
      <c r="G34" s="206">
        <v>1.4</v>
      </c>
      <c r="H34" s="206">
        <v>1.1000000000000001</v>
      </c>
      <c r="I34" s="206">
        <v>0.9</v>
      </c>
      <c r="J34" s="206">
        <v>0.7</v>
      </c>
      <c r="K34" s="206">
        <v>0.6</v>
      </c>
      <c r="L34" s="206">
        <v>1.2</v>
      </c>
      <c r="M34" s="206">
        <v>1</v>
      </c>
      <c r="N34" s="206">
        <v>1.2</v>
      </c>
      <c r="O34" s="206">
        <v>1.3197969543147208</v>
      </c>
      <c r="P34" s="79">
        <v>1.3592233009708736</v>
      </c>
      <c r="Q34" s="79">
        <v>1.4761904761904763</v>
      </c>
      <c r="R34" s="3">
        <v>1.4492753623188406</v>
      </c>
      <c r="S34" s="3">
        <v>1.2315270935960592</v>
      </c>
      <c r="T34" s="79">
        <v>1.1374407582938388</v>
      </c>
    </row>
    <row r="35" spans="1:20" ht="20.100000000000001" customHeight="1" x14ac:dyDescent="0.2">
      <c r="A35" t="s">
        <v>137</v>
      </c>
      <c r="B35" s="206">
        <v>3.2</v>
      </c>
      <c r="C35" s="206">
        <v>3.3</v>
      </c>
      <c r="D35" s="206">
        <v>2.8</v>
      </c>
      <c r="E35" s="206">
        <v>2.7</v>
      </c>
      <c r="F35" s="206">
        <v>3.4</v>
      </c>
      <c r="G35" s="206">
        <v>3.9</v>
      </c>
      <c r="H35" s="206">
        <v>4.5</v>
      </c>
      <c r="I35" s="206">
        <v>4.4000000000000004</v>
      </c>
      <c r="J35" s="206">
        <v>4.8</v>
      </c>
      <c r="K35" s="206">
        <v>4.4000000000000004</v>
      </c>
      <c r="L35" s="206">
        <v>4.0999999999999996</v>
      </c>
      <c r="M35" s="206">
        <v>3.9</v>
      </c>
      <c r="N35" s="206">
        <v>3.9</v>
      </c>
      <c r="O35" s="206">
        <v>3.865546218487395</v>
      </c>
      <c r="P35" s="79">
        <v>3.8809034907597533</v>
      </c>
      <c r="Q35" s="79">
        <v>4.1358024691358022</v>
      </c>
      <c r="R35" s="3">
        <v>4.1751527494908345</v>
      </c>
      <c r="S35" s="3">
        <v>4.5454545454545459</v>
      </c>
      <c r="T35" s="79">
        <v>4.4464944649446494</v>
      </c>
    </row>
    <row r="36" spans="1:20" x14ac:dyDescent="0.2">
      <c r="A36" t="s">
        <v>138</v>
      </c>
      <c r="B36" s="206">
        <v>6.3</v>
      </c>
      <c r="C36" s="206">
        <v>4.5999999999999996</v>
      </c>
      <c r="D36" s="206">
        <v>3.1</v>
      </c>
      <c r="E36" s="206">
        <v>3.1</v>
      </c>
      <c r="F36" s="206">
        <v>3.1</v>
      </c>
      <c r="G36" s="206">
        <v>3.4</v>
      </c>
      <c r="H36" s="206">
        <v>3.7</v>
      </c>
      <c r="I36" s="206">
        <v>4</v>
      </c>
      <c r="J36" s="206">
        <v>3.4</v>
      </c>
      <c r="K36" s="206">
        <v>3.5</v>
      </c>
      <c r="L36" s="206">
        <v>3.2</v>
      </c>
      <c r="M36" s="206">
        <v>3.2</v>
      </c>
      <c r="N36" s="206">
        <v>3</v>
      </c>
      <c r="O36" s="206">
        <v>3.1120331950207469</v>
      </c>
      <c r="P36" s="79">
        <v>3.1956423059464365</v>
      </c>
      <c r="Q36" s="79">
        <v>3.1703754618094337</v>
      </c>
      <c r="R36" s="3">
        <v>3.329419657832942</v>
      </c>
      <c r="S36" s="3">
        <v>3.2</v>
      </c>
      <c r="T36" s="79">
        <v>3.288672350791717</v>
      </c>
    </row>
    <row r="37" spans="1:20" ht="20.100000000000001" customHeight="1" x14ac:dyDescent="0.2">
      <c r="A37" t="s">
        <v>139</v>
      </c>
      <c r="B37" s="206">
        <v>3.7</v>
      </c>
      <c r="C37" s="206">
        <v>3.5</v>
      </c>
      <c r="D37" s="206">
        <v>3.4</v>
      </c>
      <c r="E37" s="206">
        <v>3.3</v>
      </c>
      <c r="F37" s="206">
        <v>3.3</v>
      </c>
      <c r="G37" s="206">
        <v>3.4</v>
      </c>
      <c r="H37" s="206">
        <v>3.6</v>
      </c>
      <c r="I37" s="206">
        <v>3.6</v>
      </c>
      <c r="J37" s="206">
        <v>3.5</v>
      </c>
      <c r="K37" s="206">
        <v>3.5</v>
      </c>
      <c r="L37" s="206">
        <v>3.6</v>
      </c>
      <c r="M37" s="206">
        <v>3.6</v>
      </c>
      <c r="N37" s="206">
        <v>3.6</v>
      </c>
      <c r="O37" s="206">
        <v>3.6603032004491856</v>
      </c>
      <c r="P37" s="3">
        <v>3.662714962836469</v>
      </c>
      <c r="Q37" s="79">
        <v>3.7394792144480116</v>
      </c>
      <c r="R37" s="3">
        <v>3.8004007676077989</v>
      </c>
      <c r="S37" s="3">
        <v>3.8160104973475812</v>
      </c>
      <c r="T37" s="79">
        <v>3.7512440723611031</v>
      </c>
    </row>
    <row r="38" spans="1:20" ht="20.100000000000001" customHeight="1" x14ac:dyDescent="0.2">
      <c r="A38" t="s">
        <v>174</v>
      </c>
      <c r="B38" s="206">
        <v>3.2</v>
      </c>
      <c r="C38" s="206">
        <v>3.3</v>
      </c>
      <c r="D38" s="206">
        <v>3.1</v>
      </c>
      <c r="E38" s="206">
        <v>3.2</v>
      </c>
      <c r="F38" s="206">
        <v>2.9</v>
      </c>
      <c r="G38" s="206">
        <v>2.8</v>
      </c>
      <c r="H38" s="206">
        <v>3</v>
      </c>
      <c r="I38" s="206">
        <v>2.8136795021023353</v>
      </c>
      <c r="J38" s="206">
        <v>2.7541371158392436</v>
      </c>
      <c r="K38" s="206">
        <v>2.7599486521181</v>
      </c>
      <c r="L38" s="206">
        <v>2.3544303797468356</v>
      </c>
      <c r="M38" s="206">
        <v>2.4107142857142856</v>
      </c>
      <c r="N38" s="206">
        <v>2.5688073394495414</v>
      </c>
      <c r="O38" s="206">
        <v>2.4545454545454546</v>
      </c>
      <c r="P38" s="206">
        <v>2.3268206039076378</v>
      </c>
      <c r="Q38" s="206">
        <v>2.308719709979012</v>
      </c>
      <c r="R38" s="329">
        <v>2.4375</v>
      </c>
      <c r="S38" s="3">
        <v>2.7138514980460267</v>
      </c>
      <c r="T38" s="79">
        <v>2.7789473684210528</v>
      </c>
    </row>
    <row r="39" spans="1:20" ht="39.950000000000003" customHeight="1" x14ac:dyDescent="0.25">
      <c r="A39" s="160" t="s">
        <v>908</v>
      </c>
      <c r="T39" s="24" t="s">
        <v>215</v>
      </c>
    </row>
    <row r="40" spans="1:20" x14ac:dyDescent="0.2">
      <c r="A40" s="204" t="s">
        <v>377</v>
      </c>
      <c r="B40" s="204" t="s">
        <v>378</v>
      </c>
    </row>
    <row r="41" spans="1:20" x14ac:dyDescent="0.2">
      <c r="A41" s="204" t="s">
        <v>369</v>
      </c>
      <c r="B41" t="s">
        <v>909</v>
      </c>
      <c r="T41" s="24" t="s">
        <v>40</v>
      </c>
    </row>
    <row r="42" spans="1:20" x14ac:dyDescent="0.2">
      <c r="T42" s="24"/>
    </row>
  </sheetData>
  <phoneticPr fontId="5" type="noConversion"/>
  <conditionalFormatting sqref="B39:B41">
    <cfRule type="cellIs" dxfId="190" priority="1" operator="between">
      <formula>0.001</formula>
      <formula>4.999</formula>
    </cfRule>
  </conditionalFormatting>
  <hyperlinks>
    <hyperlink ref="O1" location="Contents!A1" display="Return to contents" xr:uid="{00000000-0004-0000-5C00-000000000000}"/>
  </hyperlinks>
  <pageMargins left="0.75" right="0.75" top="1" bottom="1" header="0.5" footer="0.5"/>
  <pageSetup paperSize="9" scale="81" orientation="portrait" r:id="rId1"/>
  <headerFooter alignWithMargins="0"/>
  <tableParts count="2">
    <tablePart r:id="rId2"/>
    <tablePart r:id="rId3"/>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38">
    <pageSetUpPr fitToPage="1"/>
  </sheetPr>
  <dimension ref="A1:AL75"/>
  <sheetViews>
    <sheetView showGridLines="0" workbookViewId="0"/>
  </sheetViews>
  <sheetFormatPr defaultRowHeight="15" x14ac:dyDescent="0.2"/>
  <cols>
    <col min="1" max="1" width="20.44140625" customWidth="1"/>
    <col min="2" max="14" width="7.6640625" customWidth="1"/>
    <col min="15" max="15" width="6.6640625" customWidth="1"/>
    <col min="16" max="24" width="7.6640625" style="2" customWidth="1"/>
    <col min="25" max="26" width="8.109375" customWidth="1"/>
  </cols>
  <sheetData>
    <row r="1" spans="1:38" ht="19.5" x14ac:dyDescent="0.3">
      <c r="A1" s="231" t="s">
        <v>818</v>
      </c>
      <c r="L1" s="43" t="s">
        <v>7</v>
      </c>
    </row>
    <row r="2" spans="1:38" s="2" customFormat="1" x14ac:dyDescent="0.2">
      <c r="A2" s="128" t="s">
        <v>709</v>
      </c>
      <c r="L2" s="1"/>
    </row>
    <row r="3" spans="1:38" ht="39.950000000000003" customHeight="1" x14ac:dyDescent="0.25">
      <c r="A3" s="160" t="s">
        <v>904</v>
      </c>
      <c r="R3" s="2" t="s">
        <v>40</v>
      </c>
      <c r="S3" s="26"/>
    </row>
    <row r="4" spans="1:38" ht="30" x14ac:dyDescent="0.2">
      <c r="A4" s="279" t="s">
        <v>208</v>
      </c>
      <c r="B4" s="207" t="s">
        <v>415</v>
      </c>
      <c r="C4" s="207" t="s">
        <v>416</v>
      </c>
      <c r="D4" s="207" t="s">
        <v>417</v>
      </c>
      <c r="E4" s="207" t="s">
        <v>418</v>
      </c>
      <c r="F4" s="207" t="s">
        <v>183</v>
      </c>
      <c r="G4" s="207" t="s">
        <v>905</v>
      </c>
      <c r="H4" s="11" t="s">
        <v>187</v>
      </c>
      <c r="I4" s="11" t="s">
        <v>199</v>
      </c>
      <c r="J4" s="11" t="s">
        <v>206</v>
      </c>
      <c r="K4" s="11" t="s">
        <v>213</v>
      </c>
      <c r="L4" s="11" t="s">
        <v>222</v>
      </c>
      <c r="M4" s="11" t="s">
        <v>420</v>
      </c>
      <c r="N4" s="11" t="s">
        <v>329</v>
      </c>
      <c r="O4" s="207" t="s">
        <v>402</v>
      </c>
      <c r="P4"/>
      <c r="Q4"/>
      <c r="R4"/>
      <c r="S4"/>
      <c r="T4"/>
      <c r="U4"/>
      <c r="V4"/>
      <c r="W4"/>
      <c r="X4"/>
    </row>
    <row r="5" spans="1:38" x14ac:dyDescent="0.2">
      <c r="A5" s="283" t="s">
        <v>111</v>
      </c>
      <c r="B5" s="77">
        <v>47</v>
      </c>
      <c r="C5" s="77">
        <v>47</v>
      </c>
      <c r="D5" s="77">
        <v>49</v>
      </c>
      <c r="E5" s="77">
        <v>48</v>
      </c>
      <c r="F5" s="212">
        <v>48</v>
      </c>
      <c r="G5" s="212">
        <v>48</v>
      </c>
      <c r="H5" s="212">
        <v>50</v>
      </c>
      <c r="I5" s="212">
        <v>50</v>
      </c>
      <c r="J5" s="212">
        <v>48.477830480511436</v>
      </c>
      <c r="K5" s="216">
        <v>43.512434755910348</v>
      </c>
      <c r="L5" s="216">
        <v>44.118552294100873</v>
      </c>
      <c r="M5" s="216">
        <v>43.352528089887635</v>
      </c>
      <c r="N5" s="216">
        <v>43.234219269102987</v>
      </c>
      <c r="O5" s="5">
        <v>42.575566750629719</v>
      </c>
      <c r="AC5" s="22"/>
      <c r="AD5" s="22"/>
      <c r="AE5" s="22"/>
      <c r="AF5" s="22"/>
      <c r="AG5" s="22"/>
      <c r="AH5" s="22"/>
      <c r="AI5" s="22"/>
      <c r="AJ5" s="22"/>
      <c r="AK5" s="22"/>
      <c r="AL5" s="22"/>
    </row>
    <row r="6" spans="1:38" ht="15" customHeight="1" x14ac:dyDescent="0.2">
      <c r="A6" s="283" t="s">
        <v>112</v>
      </c>
      <c r="B6" s="77">
        <v>50</v>
      </c>
      <c r="C6" s="77">
        <v>49</v>
      </c>
      <c r="D6" s="77">
        <v>48</v>
      </c>
      <c r="E6" s="77">
        <v>46</v>
      </c>
      <c r="F6" s="212">
        <v>46</v>
      </c>
      <c r="G6" s="212">
        <v>47</v>
      </c>
      <c r="H6" s="212">
        <v>47</v>
      </c>
      <c r="I6" s="212">
        <v>48</v>
      </c>
      <c r="J6" s="212">
        <v>48.213740458015266</v>
      </c>
      <c r="K6" s="216">
        <v>47.7071129707113</v>
      </c>
      <c r="L6" s="216">
        <v>48.136947885019872</v>
      </c>
      <c r="M6" s="216">
        <v>46.659444079667324</v>
      </c>
      <c r="N6" s="216">
        <v>45.527806070482782</v>
      </c>
      <c r="O6" s="5">
        <v>45.961655508216673</v>
      </c>
      <c r="AC6" s="22"/>
      <c r="AD6" s="22"/>
      <c r="AE6" s="22"/>
      <c r="AF6" s="22"/>
      <c r="AG6" s="22"/>
      <c r="AH6" s="22"/>
      <c r="AI6" s="22"/>
      <c r="AJ6" s="22"/>
      <c r="AK6" s="22"/>
      <c r="AL6" s="22"/>
    </row>
    <row r="7" spans="1:38" x14ac:dyDescent="0.2">
      <c r="A7" s="283" t="s">
        <v>113</v>
      </c>
      <c r="B7" s="77" t="s">
        <v>581</v>
      </c>
      <c r="C7" s="77" t="s">
        <v>581</v>
      </c>
      <c r="D7" s="77" t="s">
        <v>581</v>
      </c>
      <c r="E7" s="77" t="s">
        <v>581</v>
      </c>
      <c r="F7" s="77" t="s">
        <v>581</v>
      </c>
      <c r="G7" s="77" t="s">
        <v>581</v>
      </c>
      <c r="H7" s="77" t="s">
        <v>581</v>
      </c>
      <c r="I7" s="77" t="s">
        <v>581</v>
      </c>
      <c r="J7" s="77" t="s">
        <v>581</v>
      </c>
      <c r="K7" s="77" t="s">
        <v>581</v>
      </c>
      <c r="L7" s="77" t="s">
        <v>581</v>
      </c>
      <c r="M7" s="77" t="s">
        <v>581</v>
      </c>
      <c r="N7" s="77" t="s">
        <v>581</v>
      </c>
      <c r="O7" s="205" t="s">
        <v>581</v>
      </c>
      <c r="AC7" s="22"/>
      <c r="AD7" s="22"/>
      <c r="AE7" s="22"/>
      <c r="AF7" s="22"/>
      <c r="AG7" s="22"/>
      <c r="AH7" s="22"/>
      <c r="AI7" s="22"/>
      <c r="AJ7" s="22"/>
      <c r="AK7" s="22"/>
      <c r="AL7" s="22"/>
    </row>
    <row r="8" spans="1:38" x14ac:dyDescent="0.2">
      <c r="A8" s="283" t="s">
        <v>218</v>
      </c>
      <c r="B8" s="77">
        <v>48</v>
      </c>
      <c r="C8" s="77">
        <v>44</v>
      </c>
      <c r="D8" s="77">
        <v>42</v>
      </c>
      <c r="E8" s="77">
        <v>45</v>
      </c>
      <c r="F8" s="212">
        <v>43</v>
      </c>
      <c r="G8" s="212">
        <v>44</v>
      </c>
      <c r="H8" s="212">
        <v>43</v>
      </c>
      <c r="I8" s="212">
        <v>46</v>
      </c>
      <c r="J8" s="212">
        <v>46.688311688311686</v>
      </c>
      <c r="K8" s="216">
        <v>45.904761904761905</v>
      </c>
      <c r="L8" s="216">
        <v>49.5</v>
      </c>
      <c r="M8" s="216">
        <v>49.272727272727266</v>
      </c>
      <c r="N8" s="216">
        <v>46.135972461273674</v>
      </c>
      <c r="O8" s="5">
        <v>44.260869565217384</v>
      </c>
      <c r="AC8" s="22"/>
      <c r="AD8" s="22"/>
      <c r="AE8" s="22"/>
      <c r="AF8" s="22"/>
      <c r="AG8" s="22"/>
      <c r="AH8" s="22"/>
      <c r="AI8" s="22"/>
      <c r="AJ8" s="22"/>
      <c r="AK8" s="22"/>
      <c r="AL8" s="22"/>
    </row>
    <row r="9" spans="1:38" x14ac:dyDescent="0.2">
      <c r="A9" s="283" t="s">
        <v>219</v>
      </c>
      <c r="B9" s="77">
        <v>47</v>
      </c>
      <c r="C9" s="77">
        <v>47</v>
      </c>
      <c r="D9" s="77">
        <v>46</v>
      </c>
      <c r="E9" s="77">
        <v>46</v>
      </c>
      <c r="F9" s="212">
        <v>45</v>
      </c>
      <c r="G9" s="212">
        <v>45</v>
      </c>
      <c r="H9" s="212">
        <v>45</v>
      </c>
      <c r="I9" s="212">
        <v>44</v>
      </c>
      <c r="J9" s="212">
        <v>44.086073619631904</v>
      </c>
      <c r="K9" s="216">
        <v>44.528166375218589</v>
      </c>
      <c r="L9" s="216">
        <v>44.69126034958601</v>
      </c>
      <c r="M9" s="216">
        <v>44.606624203821653</v>
      </c>
      <c r="N9" s="216">
        <v>44.523288945746351</v>
      </c>
      <c r="O9" s="5">
        <v>43.764531907632808</v>
      </c>
      <c r="AC9" s="22"/>
      <c r="AD9" s="22"/>
      <c r="AE9" s="22"/>
      <c r="AF9" s="22"/>
      <c r="AG9" s="22"/>
      <c r="AH9" s="22"/>
      <c r="AI9" s="22"/>
      <c r="AJ9" s="22"/>
      <c r="AK9" s="22"/>
      <c r="AL9" s="22"/>
    </row>
    <row r="10" spans="1:38" ht="20.100000000000001" customHeight="1" x14ac:dyDescent="0.2">
      <c r="A10" s="283" t="s">
        <v>114</v>
      </c>
      <c r="B10" s="77">
        <v>45</v>
      </c>
      <c r="C10" s="77">
        <v>45</v>
      </c>
      <c r="D10" s="77">
        <v>45</v>
      </c>
      <c r="E10" s="77">
        <v>45</v>
      </c>
      <c r="F10" s="212">
        <v>47</v>
      </c>
      <c r="G10" s="212">
        <v>46</v>
      </c>
      <c r="H10" s="212">
        <v>44</v>
      </c>
      <c r="I10" s="212">
        <v>44</v>
      </c>
      <c r="J10" s="212">
        <v>46.760791366906467</v>
      </c>
      <c r="K10" s="216">
        <v>45.789296249473239</v>
      </c>
      <c r="L10" s="216">
        <v>44.067429505516955</v>
      </c>
      <c r="M10" s="216">
        <v>42.327573253193087</v>
      </c>
      <c r="N10" s="216">
        <v>41.652675760755507</v>
      </c>
      <c r="O10" s="5">
        <v>41.787500000000001</v>
      </c>
      <c r="AC10" s="22"/>
      <c r="AD10" s="22"/>
      <c r="AE10" s="22"/>
      <c r="AF10" s="22"/>
      <c r="AG10" s="22"/>
      <c r="AH10" s="22"/>
      <c r="AI10" s="22"/>
      <c r="AJ10" s="22"/>
      <c r="AK10" s="22"/>
      <c r="AL10" s="22"/>
    </row>
    <row r="11" spans="1:38" x14ac:dyDescent="0.2">
      <c r="A11" s="283" t="s">
        <v>220</v>
      </c>
      <c r="B11" s="77">
        <v>52</v>
      </c>
      <c r="C11" s="77">
        <v>53</v>
      </c>
      <c r="D11" s="77">
        <v>54</v>
      </c>
      <c r="E11" s="77">
        <v>56</v>
      </c>
      <c r="F11" s="212">
        <v>53</v>
      </c>
      <c r="G11" s="212">
        <v>53</v>
      </c>
      <c r="H11" s="212">
        <v>54</v>
      </c>
      <c r="I11" s="212">
        <v>49</v>
      </c>
      <c r="J11" s="212">
        <v>50.194805194805191</v>
      </c>
      <c r="K11" s="216">
        <v>51.746835443037973</v>
      </c>
      <c r="L11" s="216">
        <v>45.662650602409634</v>
      </c>
      <c r="M11" s="216">
        <v>46.172248803827756</v>
      </c>
      <c r="N11" s="216">
        <v>47.013100436681221</v>
      </c>
      <c r="O11" s="5">
        <v>47.697802197802204</v>
      </c>
      <c r="AC11" s="22"/>
      <c r="AD11" s="22"/>
      <c r="AE11" s="22"/>
      <c r="AF11" s="22"/>
      <c r="AG11" s="22"/>
      <c r="AH11" s="22"/>
      <c r="AI11" s="22"/>
      <c r="AJ11" s="22"/>
      <c r="AK11" s="22"/>
      <c r="AL11" s="22"/>
    </row>
    <row r="12" spans="1:38" x14ac:dyDescent="0.2">
      <c r="A12" s="283" t="s">
        <v>116</v>
      </c>
      <c r="B12" s="77">
        <v>51</v>
      </c>
      <c r="C12" s="77">
        <v>46</v>
      </c>
      <c r="D12" s="77">
        <v>47</v>
      </c>
      <c r="E12" s="77">
        <v>47</v>
      </c>
      <c r="F12" s="212">
        <v>46</v>
      </c>
      <c r="G12" s="212">
        <v>46</v>
      </c>
      <c r="H12" s="212">
        <v>47</v>
      </c>
      <c r="I12" s="212">
        <v>46</v>
      </c>
      <c r="J12" s="212">
        <v>46.98508535489669</v>
      </c>
      <c r="K12" s="216">
        <v>47.289559965487484</v>
      </c>
      <c r="L12" s="216">
        <v>46.463023057216056</v>
      </c>
      <c r="M12" s="216">
        <v>46.486267902274641</v>
      </c>
      <c r="N12" s="216">
        <v>46.98164165931157</v>
      </c>
      <c r="O12" s="5">
        <v>44.433939601921757</v>
      </c>
      <c r="AC12" s="22"/>
      <c r="AD12" s="22"/>
      <c r="AE12" s="22"/>
      <c r="AF12" s="22"/>
      <c r="AG12" s="22"/>
      <c r="AH12" s="22"/>
      <c r="AI12" s="22"/>
      <c r="AJ12" s="22"/>
      <c r="AK12" s="22"/>
      <c r="AL12" s="22"/>
    </row>
    <row r="13" spans="1:38" x14ac:dyDescent="0.2">
      <c r="A13" s="283" t="s">
        <v>117</v>
      </c>
      <c r="B13" s="77">
        <v>43</v>
      </c>
      <c r="C13" s="77">
        <v>40</v>
      </c>
      <c r="D13" s="77">
        <v>38</v>
      </c>
      <c r="E13" s="77">
        <v>39</v>
      </c>
      <c r="F13" s="212">
        <v>39</v>
      </c>
      <c r="G13" s="212">
        <v>38</v>
      </c>
      <c r="H13" s="212">
        <v>39</v>
      </c>
      <c r="I13" s="212">
        <v>40</v>
      </c>
      <c r="J13" s="212">
        <v>39.703525641025635</v>
      </c>
      <c r="K13" s="216">
        <v>40.333832335329348</v>
      </c>
      <c r="L13" s="216">
        <v>40.674318507890959</v>
      </c>
      <c r="M13" s="216">
        <v>40.420365535248045</v>
      </c>
      <c r="N13" s="216">
        <v>40.438813349814581</v>
      </c>
      <c r="O13" s="5">
        <v>40.734411085450347</v>
      </c>
      <c r="AC13" s="22"/>
      <c r="AD13" s="22"/>
      <c r="AE13" s="22"/>
      <c r="AF13" s="22"/>
      <c r="AG13" s="22"/>
      <c r="AH13" s="22"/>
      <c r="AI13" s="22"/>
      <c r="AJ13" s="22"/>
      <c r="AK13" s="22"/>
      <c r="AL13" s="22"/>
    </row>
    <row r="14" spans="1:38" x14ac:dyDescent="0.2">
      <c r="A14" s="283" t="s">
        <v>118</v>
      </c>
      <c r="B14" s="77">
        <v>47</v>
      </c>
      <c r="C14" s="77">
        <v>48</v>
      </c>
      <c r="D14" s="77">
        <v>48</v>
      </c>
      <c r="E14" s="77">
        <v>48</v>
      </c>
      <c r="F14" s="212">
        <v>45</v>
      </c>
      <c r="G14" s="212">
        <v>44</v>
      </c>
      <c r="H14" s="212">
        <v>44</v>
      </c>
      <c r="I14" s="212">
        <v>45</v>
      </c>
      <c r="J14" s="212">
        <v>43.416826003824085</v>
      </c>
      <c r="K14" s="216">
        <v>43.903660886319848</v>
      </c>
      <c r="L14" s="216">
        <v>42.638339920948617</v>
      </c>
      <c r="M14" s="216">
        <v>43.723529411764709</v>
      </c>
      <c r="N14" s="216">
        <v>44.155597722960152</v>
      </c>
      <c r="O14" s="5">
        <v>44.171075837742499</v>
      </c>
      <c r="AC14" s="22"/>
      <c r="AD14" s="22"/>
      <c r="AE14" s="22"/>
      <c r="AF14" s="22"/>
      <c r="AG14" s="22"/>
      <c r="AH14" s="22"/>
      <c r="AI14" s="22"/>
      <c r="AJ14" s="22"/>
      <c r="AK14" s="22"/>
      <c r="AL14" s="22"/>
    </row>
    <row r="15" spans="1:38" ht="20.100000000000001" customHeight="1" x14ac:dyDescent="0.2">
      <c r="A15" s="283" t="s">
        <v>119</v>
      </c>
      <c r="B15" s="77" t="s">
        <v>581</v>
      </c>
      <c r="C15" s="77" t="s">
        <v>581</v>
      </c>
      <c r="D15" s="77" t="s">
        <v>581</v>
      </c>
      <c r="E15" s="77" t="s">
        <v>581</v>
      </c>
      <c r="F15" s="77" t="s">
        <v>581</v>
      </c>
      <c r="G15" s="77" t="s">
        <v>581</v>
      </c>
      <c r="H15" s="77" t="s">
        <v>581</v>
      </c>
      <c r="I15" s="77" t="s">
        <v>581</v>
      </c>
      <c r="J15" s="77" t="s">
        <v>581</v>
      </c>
      <c r="K15" s="77" t="s">
        <v>581</v>
      </c>
      <c r="L15" s="77" t="s">
        <v>581</v>
      </c>
      <c r="M15" s="77" t="s">
        <v>581</v>
      </c>
      <c r="N15" s="77" t="s">
        <v>581</v>
      </c>
      <c r="O15" s="205" t="s">
        <v>581</v>
      </c>
      <c r="AC15" s="22"/>
      <c r="AD15" s="22"/>
      <c r="AE15" s="22"/>
      <c r="AF15" s="22"/>
      <c r="AG15" s="22"/>
      <c r="AH15" s="22"/>
      <c r="AI15" s="22"/>
      <c r="AJ15" s="22"/>
      <c r="AK15" s="22"/>
      <c r="AL15" s="22"/>
    </row>
    <row r="16" spans="1:38" x14ac:dyDescent="0.2">
      <c r="A16" s="283" t="s">
        <v>120</v>
      </c>
      <c r="B16" s="77">
        <v>43</v>
      </c>
      <c r="C16" s="77">
        <v>42</v>
      </c>
      <c r="D16" s="77">
        <v>39</v>
      </c>
      <c r="E16" s="77">
        <v>42</v>
      </c>
      <c r="F16" s="212">
        <v>42</v>
      </c>
      <c r="G16" s="212">
        <v>41</v>
      </c>
      <c r="H16" s="212">
        <v>39</v>
      </c>
      <c r="I16" s="212">
        <v>42</v>
      </c>
      <c r="J16" s="212">
        <v>39.377358490566039</v>
      </c>
      <c r="K16" s="216">
        <v>41.174698795180717</v>
      </c>
      <c r="L16" s="216">
        <v>42.321625344352618</v>
      </c>
      <c r="M16" s="216">
        <v>41.132564841498557</v>
      </c>
      <c r="N16" s="216">
        <v>40.966005665722378</v>
      </c>
      <c r="O16" s="5">
        <v>40.21447721179625</v>
      </c>
      <c r="AC16" s="22"/>
      <c r="AD16" s="22"/>
      <c r="AE16" s="22"/>
      <c r="AF16" s="22"/>
      <c r="AG16" s="22"/>
      <c r="AH16" s="22"/>
      <c r="AI16" s="22"/>
      <c r="AJ16" s="22"/>
      <c r="AK16" s="22"/>
      <c r="AL16" s="22"/>
    </row>
    <row r="17" spans="1:38" x14ac:dyDescent="0.2">
      <c r="A17" s="283" t="s">
        <v>121</v>
      </c>
      <c r="B17" s="77">
        <v>49</v>
      </c>
      <c r="C17" s="77">
        <v>49</v>
      </c>
      <c r="D17" s="77">
        <v>49</v>
      </c>
      <c r="E17" s="77">
        <v>47</v>
      </c>
      <c r="F17" s="212">
        <v>47</v>
      </c>
      <c r="G17" s="212">
        <v>46</v>
      </c>
      <c r="H17" s="212">
        <v>47</v>
      </c>
      <c r="I17" s="212">
        <v>47</v>
      </c>
      <c r="J17" s="212">
        <v>47.021978021978022</v>
      </c>
      <c r="K17" s="216">
        <v>48.506060606060608</v>
      </c>
      <c r="L17" s="216">
        <v>46.019471488178027</v>
      </c>
      <c r="M17" s="216">
        <v>45.572815533980588</v>
      </c>
      <c r="N17" s="216">
        <v>44.083333333333336</v>
      </c>
      <c r="O17" s="5">
        <v>44.707632600258734</v>
      </c>
      <c r="AC17" s="22"/>
      <c r="AD17" s="22"/>
      <c r="AE17" s="22"/>
      <c r="AF17" s="22"/>
      <c r="AG17" s="22"/>
      <c r="AH17" s="22"/>
      <c r="AI17" s="22"/>
      <c r="AJ17" s="22"/>
      <c r="AK17" s="22"/>
      <c r="AL17" s="22"/>
    </row>
    <row r="18" spans="1:38" x14ac:dyDescent="0.2">
      <c r="A18" s="283" t="s">
        <v>122</v>
      </c>
      <c r="B18" s="77">
        <v>49</v>
      </c>
      <c r="C18" s="77">
        <v>49</v>
      </c>
      <c r="D18" s="77">
        <v>47</v>
      </c>
      <c r="E18" s="77">
        <v>47</v>
      </c>
      <c r="F18" s="212">
        <v>47</v>
      </c>
      <c r="G18" s="212">
        <v>47</v>
      </c>
      <c r="H18" s="212">
        <v>47</v>
      </c>
      <c r="I18" s="212">
        <v>47</v>
      </c>
      <c r="J18" s="212">
        <v>47.297297297297298</v>
      </c>
      <c r="K18" s="216">
        <v>47.802050280693194</v>
      </c>
      <c r="L18" s="216">
        <v>46.533661740558287</v>
      </c>
      <c r="M18" s="216">
        <v>45.588849791071041</v>
      </c>
      <c r="N18" s="216">
        <v>44.401846214278699</v>
      </c>
      <c r="O18" s="5">
        <v>44.040855442348438</v>
      </c>
      <c r="AC18" s="22"/>
      <c r="AD18" s="22"/>
      <c r="AE18" s="22"/>
      <c r="AF18" s="22"/>
      <c r="AG18" s="22"/>
      <c r="AH18" s="22"/>
      <c r="AI18" s="22"/>
      <c r="AJ18" s="22"/>
      <c r="AK18" s="22"/>
      <c r="AL18" s="22"/>
    </row>
    <row r="19" spans="1:38" x14ac:dyDescent="0.2">
      <c r="A19" s="283" t="s">
        <v>123</v>
      </c>
      <c r="B19" s="77">
        <v>48</v>
      </c>
      <c r="C19" s="77">
        <v>47</v>
      </c>
      <c r="D19" s="77">
        <v>46</v>
      </c>
      <c r="E19" s="77">
        <v>45</v>
      </c>
      <c r="F19" s="212">
        <v>45</v>
      </c>
      <c r="G19" s="212">
        <v>45</v>
      </c>
      <c r="H19" s="212">
        <v>46</v>
      </c>
      <c r="I19" s="212">
        <v>46</v>
      </c>
      <c r="J19" s="212">
        <v>45.996477745757275</v>
      </c>
      <c r="K19" s="216">
        <v>44.956398996235883</v>
      </c>
      <c r="L19" s="216">
        <v>44.912949194547707</v>
      </c>
      <c r="M19" s="216">
        <v>44.391843393148449</v>
      </c>
      <c r="N19" s="216">
        <v>44.412778603268947</v>
      </c>
      <c r="O19" s="5">
        <v>43.613451068555484</v>
      </c>
      <c r="AC19" s="22"/>
      <c r="AD19" s="22"/>
      <c r="AE19" s="22"/>
      <c r="AF19" s="22"/>
      <c r="AG19" s="22"/>
      <c r="AH19" s="22"/>
      <c r="AI19" s="22"/>
      <c r="AJ19" s="22"/>
      <c r="AK19" s="22"/>
      <c r="AL19" s="22"/>
    </row>
    <row r="20" spans="1:38" ht="20.100000000000001" customHeight="1" x14ac:dyDescent="0.2">
      <c r="A20" s="283" t="s">
        <v>124</v>
      </c>
      <c r="B20" s="77">
        <v>50</v>
      </c>
      <c r="C20" s="77">
        <v>49</v>
      </c>
      <c r="D20" s="77">
        <v>49</v>
      </c>
      <c r="E20" s="77">
        <v>48</v>
      </c>
      <c r="F20" s="212">
        <v>47</v>
      </c>
      <c r="G20" s="212">
        <v>47</v>
      </c>
      <c r="H20" s="212">
        <v>46</v>
      </c>
      <c r="I20" s="212">
        <v>47</v>
      </c>
      <c r="J20" s="212">
        <v>48.265356265356267</v>
      </c>
      <c r="K20" s="216">
        <v>47.310679611650485</v>
      </c>
      <c r="L20" s="216">
        <v>46.393346819510001</v>
      </c>
      <c r="M20" s="216">
        <v>46.838066181647498</v>
      </c>
      <c r="N20" s="216">
        <v>45.727989191623514</v>
      </c>
      <c r="O20" s="5">
        <v>44.532631578947374</v>
      </c>
      <c r="AC20" s="22"/>
      <c r="AD20" s="22"/>
      <c r="AE20" s="22"/>
      <c r="AF20" s="22"/>
      <c r="AG20" s="22"/>
      <c r="AH20" s="22"/>
      <c r="AI20" s="22"/>
      <c r="AJ20" s="22"/>
      <c r="AK20" s="22"/>
      <c r="AL20" s="22"/>
    </row>
    <row r="21" spans="1:38" x14ac:dyDescent="0.2">
      <c r="A21" s="283" t="s">
        <v>125</v>
      </c>
      <c r="B21" s="77">
        <v>46</v>
      </c>
      <c r="C21" s="77">
        <v>46</v>
      </c>
      <c r="D21" s="77">
        <v>44</v>
      </c>
      <c r="E21" s="77">
        <v>45</v>
      </c>
      <c r="F21" s="212">
        <v>44</v>
      </c>
      <c r="G21" s="212">
        <v>45</v>
      </c>
      <c r="H21" s="212">
        <v>44</v>
      </c>
      <c r="I21" s="212">
        <v>44</v>
      </c>
      <c r="J21" s="212">
        <v>45.50487804878049</v>
      </c>
      <c r="K21" s="216">
        <v>45.745501285347046</v>
      </c>
      <c r="L21" s="216">
        <v>46.145363408521305</v>
      </c>
      <c r="M21" s="216">
        <v>46.294663573085842</v>
      </c>
      <c r="N21" s="216">
        <v>46.090702947845799</v>
      </c>
      <c r="O21" s="5">
        <v>45.143157894736845</v>
      </c>
      <c r="AC21" s="22"/>
      <c r="AD21" s="22"/>
      <c r="AE21" s="22"/>
      <c r="AF21" s="22"/>
      <c r="AG21" s="22"/>
      <c r="AH21" s="22"/>
      <c r="AI21" s="22"/>
      <c r="AJ21" s="22"/>
      <c r="AK21" s="22"/>
      <c r="AL21" s="22"/>
    </row>
    <row r="22" spans="1:38" x14ac:dyDescent="0.2">
      <c r="A22" s="283" t="s">
        <v>126</v>
      </c>
      <c r="B22" s="77">
        <v>47</v>
      </c>
      <c r="C22" s="77">
        <v>47</v>
      </c>
      <c r="D22" s="77">
        <v>45</v>
      </c>
      <c r="E22" s="77">
        <v>42</v>
      </c>
      <c r="F22" s="212">
        <v>38</v>
      </c>
      <c r="G22" s="212">
        <v>37</v>
      </c>
      <c r="H22" s="212">
        <v>37</v>
      </c>
      <c r="I22" s="212">
        <v>37</v>
      </c>
      <c r="J22" s="212">
        <v>38.329050454403003</v>
      </c>
      <c r="K22" s="216">
        <v>39.919397697077059</v>
      </c>
      <c r="L22" s="216">
        <v>40.423549488054611</v>
      </c>
      <c r="M22" s="216">
        <v>39.867759562841528</v>
      </c>
      <c r="N22" s="216">
        <v>39.603250099088392</v>
      </c>
      <c r="O22" s="5">
        <v>38.836824324324319</v>
      </c>
      <c r="AC22" s="22"/>
      <c r="AD22" s="22"/>
      <c r="AE22" s="22"/>
      <c r="AF22" s="22"/>
      <c r="AG22" s="22"/>
      <c r="AH22" s="22"/>
      <c r="AI22" s="22"/>
      <c r="AJ22" s="22"/>
      <c r="AK22" s="22"/>
      <c r="AL22" s="22"/>
    </row>
    <row r="23" spans="1:38" x14ac:dyDescent="0.2">
      <c r="A23" s="283" t="s">
        <v>127</v>
      </c>
      <c r="B23" s="77" t="s">
        <v>581</v>
      </c>
      <c r="C23" s="77" t="s">
        <v>581</v>
      </c>
      <c r="D23" s="77" t="s">
        <v>581</v>
      </c>
      <c r="E23" s="77" t="s">
        <v>581</v>
      </c>
      <c r="F23" s="77" t="s">
        <v>581</v>
      </c>
      <c r="G23" s="77" t="s">
        <v>581</v>
      </c>
      <c r="H23" s="77" t="s">
        <v>581</v>
      </c>
      <c r="I23" s="77" t="s">
        <v>581</v>
      </c>
      <c r="J23" s="77" t="s">
        <v>581</v>
      </c>
      <c r="K23" s="77" t="s">
        <v>581</v>
      </c>
      <c r="L23" s="77" t="s">
        <v>581</v>
      </c>
      <c r="M23" s="77" t="s">
        <v>581</v>
      </c>
      <c r="N23" s="77" t="s">
        <v>581</v>
      </c>
      <c r="O23" s="205" t="s">
        <v>581</v>
      </c>
      <c r="AC23" s="22"/>
      <c r="AD23" s="22"/>
      <c r="AE23" s="22"/>
      <c r="AF23" s="22"/>
      <c r="AG23" s="22"/>
      <c r="AH23" s="22"/>
      <c r="AI23" s="22"/>
      <c r="AJ23" s="22"/>
      <c r="AK23" s="22"/>
      <c r="AL23" s="22"/>
    </row>
    <row r="24" spans="1:38" x14ac:dyDescent="0.2">
      <c r="A24" t="s">
        <v>200</v>
      </c>
      <c r="B24" s="77" t="s">
        <v>581</v>
      </c>
      <c r="C24" s="77" t="s">
        <v>581</v>
      </c>
      <c r="D24" s="77" t="s">
        <v>581</v>
      </c>
      <c r="E24" s="77" t="s">
        <v>581</v>
      </c>
      <c r="F24" s="77" t="s">
        <v>581</v>
      </c>
      <c r="G24" s="77" t="s">
        <v>581</v>
      </c>
      <c r="H24" s="77" t="s">
        <v>581</v>
      </c>
      <c r="I24" s="77" t="s">
        <v>581</v>
      </c>
      <c r="J24" s="77" t="s">
        <v>581</v>
      </c>
      <c r="K24" s="77" t="s">
        <v>581</v>
      </c>
      <c r="L24" s="77" t="s">
        <v>581</v>
      </c>
      <c r="M24" s="77" t="s">
        <v>581</v>
      </c>
      <c r="N24" s="77" t="s">
        <v>581</v>
      </c>
      <c r="O24" s="205" t="s">
        <v>581</v>
      </c>
      <c r="AC24" s="22"/>
      <c r="AD24" s="22"/>
      <c r="AE24" s="22"/>
      <c r="AF24" s="22"/>
      <c r="AG24" s="22"/>
      <c r="AH24" s="22"/>
      <c r="AI24" s="22"/>
      <c r="AJ24" s="22"/>
      <c r="AK24" s="22"/>
      <c r="AL24" s="22"/>
    </row>
    <row r="25" spans="1:38" ht="20.100000000000001" customHeight="1" x14ac:dyDescent="0.2">
      <c r="A25" s="283" t="s">
        <v>128</v>
      </c>
      <c r="B25" s="77">
        <v>49</v>
      </c>
      <c r="C25" s="77">
        <v>48</v>
      </c>
      <c r="D25" s="77">
        <v>49</v>
      </c>
      <c r="E25" s="77">
        <v>48</v>
      </c>
      <c r="F25" s="212">
        <v>44</v>
      </c>
      <c r="G25" s="212">
        <v>44</v>
      </c>
      <c r="H25" s="212">
        <v>43</v>
      </c>
      <c r="I25" s="212">
        <v>43</v>
      </c>
      <c r="J25" s="212">
        <v>45.142857142857146</v>
      </c>
      <c r="K25" s="216">
        <v>44.419689119170982</v>
      </c>
      <c r="L25" s="216">
        <v>44.664999999999999</v>
      </c>
      <c r="M25" s="216">
        <v>44.632653061224488</v>
      </c>
      <c r="N25" s="216">
        <v>42.859564164648909</v>
      </c>
      <c r="O25" s="5">
        <v>43.341935483870969</v>
      </c>
      <c r="AC25" s="22"/>
      <c r="AD25" s="22"/>
      <c r="AE25" s="22"/>
      <c r="AF25" s="22"/>
      <c r="AG25" s="22"/>
      <c r="AH25" s="22"/>
      <c r="AI25" s="22"/>
      <c r="AJ25" s="22"/>
      <c r="AK25" s="22"/>
      <c r="AL25" s="22"/>
    </row>
    <row r="26" spans="1:38" x14ac:dyDescent="0.2">
      <c r="A26" s="283" t="s">
        <v>129</v>
      </c>
      <c r="B26" s="77">
        <v>46</v>
      </c>
      <c r="C26" s="77">
        <v>46</v>
      </c>
      <c r="D26" s="77">
        <v>46</v>
      </c>
      <c r="E26" s="77">
        <v>45</v>
      </c>
      <c r="F26" s="212">
        <v>45</v>
      </c>
      <c r="G26" s="212">
        <v>45</v>
      </c>
      <c r="H26" s="212">
        <v>46</v>
      </c>
      <c r="I26" s="212">
        <v>45</v>
      </c>
      <c r="J26" s="212">
        <v>46.081348926776577</v>
      </c>
      <c r="K26" s="216">
        <v>46.060781542109346</v>
      </c>
      <c r="L26" s="216">
        <v>46.64348591549296</v>
      </c>
      <c r="M26" s="216">
        <v>45.684539729100166</v>
      </c>
      <c r="N26" s="216">
        <v>45.771011827642404</v>
      </c>
      <c r="O26" s="5">
        <v>45.546915194197283</v>
      </c>
      <c r="AC26" s="22"/>
      <c r="AD26" s="22"/>
      <c r="AE26" s="22"/>
      <c r="AF26" s="22"/>
      <c r="AG26" s="22"/>
      <c r="AH26" s="22"/>
      <c r="AI26" s="22"/>
      <c r="AJ26" s="22"/>
      <c r="AK26" s="22"/>
      <c r="AL26" s="22"/>
    </row>
    <row r="27" spans="1:38" x14ac:dyDescent="0.2">
      <c r="A27" s="283" t="s">
        <v>130</v>
      </c>
      <c r="B27" s="77" t="s">
        <v>581</v>
      </c>
      <c r="C27" s="77" t="s">
        <v>581</v>
      </c>
      <c r="D27" s="77" t="s">
        <v>581</v>
      </c>
      <c r="E27" s="77" t="s">
        <v>581</v>
      </c>
      <c r="F27" s="77" t="s">
        <v>581</v>
      </c>
      <c r="G27" s="77" t="s">
        <v>581</v>
      </c>
      <c r="H27" s="77" t="s">
        <v>581</v>
      </c>
      <c r="I27" s="77" t="s">
        <v>581</v>
      </c>
      <c r="J27" s="77" t="s">
        <v>581</v>
      </c>
      <c r="K27" s="77" t="s">
        <v>581</v>
      </c>
      <c r="L27" s="77" t="s">
        <v>581</v>
      </c>
      <c r="M27" s="77" t="s">
        <v>581</v>
      </c>
      <c r="N27" s="77" t="s">
        <v>581</v>
      </c>
      <c r="O27" s="205" t="s">
        <v>581</v>
      </c>
      <c r="AC27" s="22"/>
      <c r="AD27" s="22"/>
      <c r="AE27" s="22"/>
      <c r="AF27" s="22"/>
      <c r="AG27" s="22"/>
      <c r="AH27" s="22"/>
      <c r="AI27" s="22"/>
      <c r="AJ27" s="22"/>
      <c r="AK27" s="22"/>
      <c r="AL27" s="22"/>
    </row>
    <row r="28" spans="1:38" x14ac:dyDescent="0.2">
      <c r="A28" s="283" t="s">
        <v>221</v>
      </c>
      <c r="B28" s="77">
        <v>52</v>
      </c>
      <c r="C28" s="77">
        <v>52</v>
      </c>
      <c r="D28" s="77">
        <v>51</v>
      </c>
      <c r="E28" s="77">
        <v>50</v>
      </c>
      <c r="F28" s="212">
        <v>49</v>
      </c>
      <c r="G28" s="212">
        <v>49</v>
      </c>
      <c r="H28" s="212">
        <v>48</v>
      </c>
      <c r="I28" s="212">
        <v>50</v>
      </c>
      <c r="J28" s="212">
        <v>49.27019796682719</v>
      </c>
      <c r="K28" s="216">
        <v>47.348849652220437</v>
      </c>
      <c r="L28" s="216">
        <v>46.788149804359975</v>
      </c>
      <c r="M28" s="216">
        <v>46.67816091954024</v>
      </c>
      <c r="N28" s="216">
        <v>46.649006622516559</v>
      </c>
      <c r="O28" s="5">
        <v>45.480769230769234</v>
      </c>
      <c r="AC28" s="22"/>
      <c r="AD28" s="22"/>
      <c r="AE28" s="22"/>
      <c r="AF28" s="22"/>
      <c r="AG28" s="22"/>
      <c r="AH28" s="22"/>
      <c r="AI28" s="22"/>
      <c r="AJ28" s="22"/>
      <c r="AK28" s="22"/>
      <c r="AL28" s="22"/>
    </row>
    <row r="29" spans="1:38" x14ac:dyDescent="0.2">
      <c r="A29" s="283" t="s">
        <v>131</v>
      </c>
      <c r="B29" s="77">
        <v>45</v>
      </c>
      <c r="C29" s="77">
        <v>46</v>
      </c>
      <c r="D29" s="77">
        <v>47</v>
      </c>
      <c r="E29" s="77">
        <v>46</v>
      </c>
      <c r="F29" s="212">
        <v>45</v>
      </c>
      <c r="G29" s="212">
        <v>45</v>
      </c>
      <c r="H29" s="212">
        <v>43</v>
      </c>
      <c r="I29" s="212">
        <v>43</v>
      </c>
      <c r="J29" s="212">
        <v>42.376623376623385</v>
      </c>
      <c r="K29" s="216">
        <v>42.372685185185183</v>
      </c>
      <c r="L29" s="216">
        <v>43.275711159737419</v>
      </c>
      <c r="M29" s="216">
        <v>44.317829457364347</v>
      </c>
      <c r="N29" s="216">
        <v>44.313725490196077</v>
      </c>
      <c r="O29" s="5">
        <v>43.611990950226243</v>
      </c>
      <c r="AC29" s="22"/>
      <c r="AD29" s="22"/>
      <c r="AE29" s="22"/>
      <c r="AF29" s="22"/>
      <c r="AG29" s="22"/>
      <c r="AH29" s="22"/>
      <c r="AI29" s="22"/>
      <c r="AJ29" s="22"/>
      <c r="AK29" s="22"/>
      <c r="AL29" s="22"/>
    </row>
    <row r="30" spans="1:38" ht="20.100000000000001" customHeight="1" x14ac:dyDescent="0.2">
      <c r="A30" s="283" t="s">
        <v>132</v>
      </c>
      <c r="B30" s="77">
        <v>48</v>
      </c>
      <c r="C30" s="77">
        <v>49</v>
      </c>
      <c r="D30" s="77" t="s">
        <v>581</v>
      </c>
      <c r="E30" s="77" t="s">
        <v>581</v>
      </c>
      <c r="F30" s="77" t="s">
        <v>581</v>
      </c>
      <c r="G30" s="77" t="s">
        <v>581</v>
      </c>
      <c r="H30" s="77" t="s">
        <v>581</v>
      </c>
      <c r="I30" s="77" t="s">
        <v>581</v>
      </c>
      <c r="J30" s="77" t="s">
        <v>581</v>
      </c>
      <c r="K30" s="216">
        <v>46.503769114796469</v>
      </c>
      <c r="L30" s="216">
        <v>44.97259062776304</v>
      </c>
      <c r="M30" s="216">
        <v>44.76919087136929</v>
      </c>
      <c r="N30" s="216">
        <v>43.907605921388466</v>
      </c>
      <c r="O30" s="5">
        <v>42.164528471753314</v>
      </c>
      <c r="AC30" s="22"/>
      <c r="AD30" s="22"/>
      <c r="AE30" s="22"/>
      <c r="AF30" s="22"/>
      <c r="AG30" s="22"/>
      <c r="AH30" s="22"/>
      <c r="AI30" s="22"/>
      <c r="AJ30" s="22"/>
      <c r="AK30" s="22"/>
      <c r="AL30" s="22"/>
    </row>
    <row r="31" spans="1:38" x14ac:dyDescent="0.2">
      <c r="A31" s="283" t="s">
        <v>133</v>
      </c>
      <c r="B31" s="77" t="s">
        <v>581</v>
      </c>
      <c r="C31" s="77" t="s">
        <v>581</v>
      </c>
      <c r="D31" s="77" t="s">
        <v>581</v>
      </c>
      <c r="E31" s="77" t="s">
        <v>581</v>
      </c>
      <c r="F31" s="77" t="s">
        <v>581</v>
      </c>
      <c r="G31" s="77" t="s">
        <v>581</v>
      </c>
      <c r="H31" s="77" t="s">
        <v>581</v>
      </c>
      <c r="I31" s="77" t="s">
        <v>581</v>
      </c>
      <c r="J31" s="77" t="s">
        <v>581</v>
      </c>
      <c r="K31" s="77" t="s">
        <v>581</v>
      </c>
      <c r="L31" s="77" t="s">
        <v>581</v>
      </c>
      <c r="M31" s="77" t="s">
        <v>581</v>
      </c>
      <c r="N31" s="77" t="s">
        <v>581</v>
      </c>
      <c r="O31" s="205" t="s">
        <v>581</v>
      </c>
      <c r="AC31" s="22"/>
      <c r="AD31" s="22"/>
      <c r="AE31" s="22"/>
      <c r="AF31" s="22"/>
      <c r="AG31" s="22"/>
      <c r="AH31" s="22"/>
      <c r="AI31" s="22"/>
      <c r="AJ31" s="22"/>
      <c r="AK31" s="22"/>
      <c r="AL31" s="22"/>
    </row>
    <row r="32" spans="1:38" x14ac:dyDescent="0.2">
      <c r="A32" s="283" t="s">
        <v>134</v>
      </c>
      <c r="B32" s="77">
        <v>44</v>
      </c>
      <c r="C32" s="77">
        <v>44</v>
      </c>
      <c r="D32" s="77">
        <v>46</v>
      </c>
      <c r="E32" s="77">
        <v>44</v>
      </c>
      <c r="F32" s="212">
        <v>45</v>
      </c>
      <c r="G32" s="212">
        <v>44</v>
      </c>
      <c r="H32" s="212">
        <v>44</v>
      </c>
      <c r="I32" s="212">
        <v>45</v>
      </c>
      <c r="J32" s="212">
        <v>46.431999999999995</v>
      </c>
      <c r="K32" s="216">
        <v>46.115830115830121</v>
      </c>
      <c r="L32" s="216">
        <v>46.294776119402982</v>
      </c>
      <c r="M32" s="216">
        <v>46.283636363636361</v>
      </c>
      <c r="N32" s="216">
        <v>43.930069930069934</v>
      </c>
      <c r="O32" s="5">
        <v>44.310810810810807</v>
      </c>
      <c r="AC32" s="22"/>
      <c r="AD32" s="22"/>
      <c r="AE32" s="22"/>
      <c r="AF32" s="22"/>
      <c r="AG32" s="22"/>
      <c r="AH32" s="22"/>
      <c r="AI32" s="22"/>
      <c r="AJ32" s="22"/>
      <c r="AK32" s="22"/>
      <c r="AL32" s="22"/>
    </row>
    <row r="33" spans="1:38" x14ac:dyDescent="0.2">
      <c r="A33" s="283" t="s">
        <v>135</v>
      </c>
      <c r="B33" s="77">
        <v>45</v>
      </c>
      <c r="C33" s="77">
        <v>46</v>
      </c>
      <c r="D33" s="77">
        <v>46</v>
      </c>
      <c r="E33" s="77">
        <v>46</v>
      </c>
      <c r="F33" s="212">
        <v>46</v>
      </c>
      <c r="G33" s="212">
        <v>46</v>
      </c>
      <c r="H33" s="212">
        <v>46</v>
      </c>
      <c r="I33" s="212">
        <v>46</v>
      </c>
      <c r="J33" s="212">
        <v>44.86820652173914</v>
      </c>
      <c r="K33" s="216">
        <v>45.42776203966006</v>
      </c>
      <c r="L33" s="216">
        <v>44.867962466487938</v>
      </c>
      <c r="M33" s="216">
        <v>44.692923898531369</v>
      </c>
      <c r="N33" s="216">
        <v>45.247601797813111</v>
      </c>
      <c r="O33" s="5">
        <v>45.018284993694827</v>
      </c>
      <c r="AC33" s="22"/>
      <c r="AD33" s="22"/>
      <c r="AE33" s="22"/>
      <c r="AF33" s="22"/>
      <c r="AG33" s="22"/>
      <c r="AH33" s="22"/>
      <c r="AI33" s="22"/>
      <c r="AJ33" s="22"/>
      <c r="AK33" s="22"/>
      <c r="AL33" s="22"/>
    </row>
    <row r="34" spans="1:38" x14ac:dyDescent="0.2">
      <c r="A34" s="283" t="s">
        <v>136</v>
      </c>
      <c r="B34" s="77">
        <v>44</v>
      </c>
      <c r="C34" s="77">
        <v>43</v>
      </c>
      <c r="D34" s="77">
        <v>39</v>
      </c>
      <c r="E34" s="77">
        <v>43</v>
      </c>
      <c r="F34" s="212">
        <v>43</v>
      </c>
      <c r="G34" s="212">
        <v>45</v>
      </c>
      <c r="H34" s="212">
        <v>42</v>
      </c>
      <c r="I34" s="212">
        <v>40</v>
      </c>
      <c r="J34" s="212">
        <v>41.979695431472081</v>
      </c>
      <c r="K34" s="216">
        <v>41.61165048543689</v>
      </c>
      <c r="L34" s="216">
        <v>39.404761904761905</v>
      </c>
      <c r="M34" s="216">
        <v>42.560386473429951</v>
      </c>
      <c r="N34" s="216">
        <v>41.078817733990142</v>
      </c>
      <c r="O34" s="5">
        <v>40.436018957345972</v>
      </c>
      <c r="AC34" s="22"/>
      <c r="AD34" s="22"/>
      <c r="AE34" s="22"/>
      <c r="AF34" s="22"/>
      <c r="AG34" s="22"/>
      <c r="AH34" s="22"/>
      <c r="AI34" s="22"/>
      <c r="AJ34" s="22"/>
      <c r="AK34" s="22"/>
      <c r="AL34" s="22"/>
    </row>
    <row r="35" spans="1:38" ht="20.100000000000001" customHeight="1" x14ac:dyDescent="0.2">
      <c r="A35" s="283" t="s">
        <v>137</v>
      </c>
      <c r="B35" s="77">
        <v>46</v>
      </c>
      <c r="C35" s="77">
        <v>47</v>
      </c>
      <c r="D35" s="77">
        <v>48</v>
      </c>
      <c r="E35" s="77">
        <v>48</v>
      </c>
      <c r="F35" s="212">
        <v>48</v>
      </c>
      <c r="G35" s="212">
        <v>46</v>
      </c>
      <c r="H35" s="212">
        <v>45</v>
      </c>
      <c r="I35" s="212">
        <v>47</v>
      </c>
      <c r="J35" s="212">
        <v>45.186974789915958</v>
      </c>
      <c r="K35" s="216">
        <v>46.909650924024639</v>
      </c>
      <c r="L35" s="216">
        <v>48.014403292181072</v>
      </c>
      <c r="M35" s="216">
        <v>45.875763747454172</v>
      </c>
      <c r="N35" s="216">
        <v>46.886263516219465</v>
      </c>
      <c r="O35" s="5">
        <v>45.118081180811807</v>
      </c>
      <c r="AC35" s="22"/>
      <c r="AD35" s="22"/>
      <c r="AE35" s="22"/>
      <c r="AF35" s="22"/>
      <c r="AG35" s="22"/>
      <c r="AH35" s="22"/>
      <c r="AI35" s="22"/>
      <c r="AJ35" s="22"/>
      <c r="AK35" s="22"/>
      <c r="AL35" s="22"/>
    </row>
    <row r="36" spans="1:38" x14ac:dyDescent="0.2">
      <c r="A36" s="283" t="s">
        <v>138</v>
      </c>
      <c r="B36" s="77">
        <v>45</v>
      </c>
      <c r="C36" s="77">
        <v>45</v>
      </c>
      <c r="D36" s="77">
        <v>44</v>
      </c>
      <c r="E36" s="77">
        <v>44</v>
      </c>
      <c r="F36" s="212">
        <v>43</v>
      </c>
      <c r="G36" s="212">
        <v>44</v>
      </c>
      <c r="H36" s="212">
        <v>44</v>
      </c>
      <c r="I36" s="212">
        <v>44</v>
      </c>
      <c r="J36" s="212">
        <v>44.163720007216298</v>
      </c>
      <c r="K36" s="216">
        <v>43.222151611438946</v>
      </c>
      <c r="L36" s="216">
        <v>43.567746369963061</v>
      </c>
      <c r="M36" s="216">
        <v>43.547131834954719</v>
      </c>
      <c r="N36" s="216">
        <v>43.115168316831685</v>
      </c>
      <c r="O36" s="5">
        <v>43.13536337799431</v>
      </c>
      <c r="AC36" s="22"/>
      <c r="AD36" s="22"/>
      <c r="AE36" s="22"/>
      <c r="AF36" s="22"/>
      <c r="AG36" s="22"/>
      <c r="AH36" s="22"/>
      <c r="AI36" s="22"/>
      <c r="AJ36" s="22"/>
      <c r="AK36" s="22"/>
      <c r="AL36" s="22"/>
    </row>
    <row r="37" spans="1:38" ht="20.100000000000001" customHeight="1" x14ac:dyDescent="0.2">
      <c r="A37" s="283" t="s">
        <v>139</v>
      </c>
      <c r="B37" s="77">
        <v>47</v>
      </c>
      <c r="C37" s="77">
        <v>47</v>
      </c>
      <c r="D37" s="77">
        <v>46</v>
      </c>
      <c r="E37" s="77">
        <v>46</v>
      </c>
      <c r="F37" s="212">
        <v>45</v>
      </c>
      <c r="G37" s="212">
        <v>45</v>
      </c>
      <c r="H37" s="212">
        <v>43</v>
      </c>
      <c r="I37" s="212">
        <v>45</v>
      </c>
      <c r="J37" s="212">
        <v>45.189169006176328</v>
      </c>
      <c r="K37" s="216">
        <v>45.073867305945051</v>
      </c>
      <c r="L37" s="216">
        <v>42.253864288533535</v>
      </c>
      <c r="M37" s="216">
        <v>41.871605933056969</v>
      </c>
      <c r="N37" s="242">
        <v>44</v>
      </c>
      <c r="O37" s="5">
        <v>43.875070741369548</v>
      </c>
      <c r="AC37" s="22"/>
      <c r="AD37" s="22"/>
      <c r="AE37" s="22"/>
      <c r="AF37" s="22"/>
      <c r="AG37" s="22"/>
      <c r="AH37" s="22"/>
      <c r="AI37" s="22"/>
      <c r="AJ37" s="22"/>
      <c r="AK37" s="22"/>
      <c r="AL37" s="22"/>
    </row>
    <row r="38" spans="1:38" ht="39.950000000000003" customHeight="1" x14ac:dyDescent="0.25">
      <c r="A38" s="160" t="s">
        <v>907</v>
      </c>
    </row>
    <row r="39" spans="1:38" ht="30" x14ac:dyDescent="0.2">
      <c r="A39" s="279" t="s">
        <v>208</v>
      </c>
      <c r="B39" s="207" t="s">
        <v>415</v>
      </c>
      <c r="C39" s="207" t="s">
        <v>416</v>
      </c>
      <c r="D39" s="207" t="s">
        <v>417</v>
      </c>
      <c r="E39" s="207" t="s">
        <v>418</v>
      </c>
      <c r="F39" s="207" t="s">
        <v>183</v>
      </c>
      <c r="G39" s="207" t="s">
        <v>905</v>
      </c>
      <c r="H39" s="11" t="s">
        <v>187</v>
      </c>
      <c r="I39" s="11" t="s">
        <v>199</v>
      </c>
      <c r="J39" s="11" t="s">
        <v>206</v>
      </c>
      <c r="K39" s="11" t="s">
        <v>213</v>
      </c>
      <c r="L39" s="11" t="s">
        <v>222</v>
      </c>
      <c r="M39" s="11" t="s">
        <v>420</v>
      </c>
      <c r="N39" s="11" t="s">
        <v>329</v>
      </c>
      <c r="O39" s="207" t="s">
        <v>402</v>
      </c>
    </row>
    <row r="40" spans="1:38" x14ac:dyDescent="0.2">
      <c r="A40" s="283" t="s">
        <v>111</v>
      </c>
      <c r="B40" s="77">
        <v>31</v>
      </c>
      <c r="C40" s="77">
        <v>33</v>
      </c>
      <c r="D40" s="77">
        <v>36</v>
      </c>
      <c r="E40">
        <v>37</v>
      </c>
      <c r="F40" s="22">
        <v>38</v>
      </c>
      <c r="G40" s="22">
        <v>44</v>
      </c>
      <c r="H40" s="22">
        <v>45</v>
      </c>
      <c r="I40">
        <v>43</v>
      </c>
      <c r="J40" s="22">
        <v>29.696844710249529</v>
      </c>
      <c r="K40" s="22">
        <v>26.404666871354003</v>
      </c>
      <c r="L40" s="22">
        <v>19.663721858079224</v>
      </c>
      <c r="M40" s="22">
        <v>16.853932584269664</v>
      </c>
      <c r="N40" s="22">
        <v>19.933554817275748</v>
      </c>
      <c r="O40" s="24">
        <v>15.113350125944583</v>
      </c>
    </row>
    <row r="41" spans="1:38" x14ac:dyDescent="0.2">
      <c r="A41" s="283" t="s">
        <v>112</v>
      </c>
      <c r="B41" s="77">
        <v>42</v>
      </c>
      <c r="C41" s="77">
        <v>51</v>
      </c>
      <c r="D41" s="77">
        <v>46</v>
      </c>
      <c r="E41">
        <v>40</v>
      </c>
      <c r="F41" s="22">
        <v>37</v>
      </c>
      <c r="G41" s="22">
        <v>34</v>
      </c>
      <c r="H41" s="22">
        <v>32</v>
      </c>
      <c r="I41">
        <v>32</v>
      </c>
      <c r="J41" s="22">
        <v>32.251908396946561</v>
      </c>
      <c r="K41" s="22">
        <v>27.82426778242678</v>
      </c>
      <c r="L41" s="22">
        <v>28.511334423930823</v>
      </c>
      <c r="M41" s="22">
        <v>21.011162179908077</v>
      </c>
      <c r="N41" s="22">
        <v>16.296598085149725</v>
      </c>
      <c r="O41" s="24">
        <v>18.665043619395412</v>
      </c>
    </row>
    <row r="42" spans="1:38" x14ac:dyDescent="0.2">
      <c r="A42" s="283" t="s">
        <v>113</v>
      </c>
      <c r="B42" s="77" t="s">
        <v>581</v>
      </c>
      <c r="C42" s="77" t="s">
        <v>581</v>
      </c>
      <c r="D42" s="77" t="s">
        <v>581</v>
      </c>
      <c r="E42" s="77" t="s">
        <v>581</v>
      </c>
      <c r="F42" s="77" t="s">
        <v>581</v>
      </c>
      <c r="G42" s="77" t="s">
        <v>581</v>
      </c>
      <c r="H42" s="77" t="s">
        <v>581</v>
      </c>
      <c r="I42" s="77" t="s">
        <v>581</v>
      </c>
      <c r="J42" s="77" t="s">
        <v>581</v>
      </c>
      <c r="K42" s="77" t="s">
        <v>581</v>
      </c>
      <c r="L42" s="77" t="s">
        <v>581</v>
      </c>
      <c r="M42" s="77" t="s">
        <v>581</v>
      </c>
      <c r="N42" s="77" t="s">
        <v>581</v>
      </c>
      <c r="O42" s="77" t="s">
        <v>581</v>
      </c>
    </row>
    <row r="43" spans="1:38" x14ac:dyDescent="0.2">
      <c r="A43" s="283" t="s">
        <v>218</v>
      </c>
      <c r="B43" s="77">
        <v>27</v>
      </c>
      <c r="C43" s="77">
        <v>31</v>
      </c>
      <c r="D43" s="77">
        <v>18</v>
      </c>
      <c r="E43">
        <v>17</v>
      </c>
      <c r="F43" s="22">
        <v>26</v>
      </c>
      <c r="G43" s="22">
        <v>30</v>
      </c>
      <c r="H43" s="22">
        <v>25</v>
      </c>
      <c r="I43">
        <v>30</v>
      </c>
      <c r="J43" s="22">
        <v>25.974025974025974</v>
      </c>
      <c r="K43" s="22">
        <v>26.190476190476193</v>
      </c>
      <c r="L43" s="22">
        <v>31.578947368421051</v>
      </c>
      <c r="M43" s="22">
        <v>25.97402597402597</v>
      </c>
      <c r="N43" s="22">
        <v>0</v>
      </c>
      <c r="O43" s="24" t="s">
        <v>462</v>
      </c>
    </row>
    <row r="44" spans="1:38" x14ac:dyDescent="0.2">
      <c r="A44" s="283" t="s">
        <v>219</v>
      </c>
      <c r="B44" s="77">
        <v>33</v>
      </c>
      <c r="C44" s="77">
        <v>33</v>
      </c>
      <c r="D44" s="77">
        <v>37</v>
      </c>
      <c r="E44">
        <v>32</v>
      </c>
      <c r="F44" s="22">
        <v>27</v>
      </c>
      <c r="G44" s="22">
        <v>25</v>
      </c>
      <c r="H44" s="22">
        <v>23</v>
      </c>
      <c r="I44">
        <v>17</v>
      </c>
      <c r="J44" s="22">
        <v>18.018404907975459</v>
      </c>
      <c r="K44" s="22">
        <v>20.128653509867597</v>
      </c>
      <c r="L44" s="22">
        <v>22.888684452621895</v>
      </c>
      <c r="M44" s="22">
        <v>21.515923566878982</v>
      </c>
      <c r="N44" s="22">
        <v>21.375821364191427</v>
      </c>
      <c r="O44" s="24">
        <v>16.579456262086225</v>
      </c>
    </row>
    <row r="45" spans="1:38" ht="20.100000000000001" customHeight="1" x14ac:dyDescent="0.2">
      <c r="A45" s="283" t="s">
        <v>114</v>
      </c>
      <c r="B45" s="77">
        <v>20</v>
      </c>
      <c r="C45" s="77">
        <v>25</v>
      </c>
      <c r="D45" s="77">
        <v>25</v>
      </c>
      <c r="E45">
        <v>19</v>
      </c>
      <c r="F45" s="22">
        <v>27</v>
      </c>
      <c r="G45" s="22">
        <v>23</v>
      </c>
      <c r="H45" s="22">
        <v>10</v>
      </c>
      <c r="I45">
        <v>15</v>
      </c>
      <c r="J45" s="22">
        <v>17.266187050359715</v>
      </c>
      <c r="K45" s="22">
        <v>17.867678044669198</v>
      </c>
      <c r="L45" s="22">
        <v>9.5627298733142609</v>
      </c>
      <c r="M45" s="22">
        <v>10.631104432757326</v>
      </c>
      <c r="N45" s="22">
        <v>11.157747464148303</v>
      </c>
      <c r="O45" s="24" t="s">
        <v>462</v>
      </c>
    </row>
    <row r="46" spans="1:38" x14ac:dyDescent="0.2">
      <c r="A46" s="283" t="s">
        <v>220</v>
      </c>
      <c r="B46" s="77">
        <v>55</v>
      </c>
      <c r="C46" s="77">
        <v>52</v>
      </c>
      <c r="D46" s="77">
        <v>47</v>
      </c>
      <c r="E46">
        <v>57</v>
      </c>
      <c r="F46" s="22">
        <v>52</v>
      </c>
      <c r="G46" s="22">
        <v>50</v>
      </c>
      <c r="H46" s="22">
        <v>48</v>
      </c>
      <c r="I46">
        <v>30</v>
      </c>
      <c r="J46" s="22">
        <v>51.948051948051948</v>
      </c>
      <c r="K46" s="22">
        <v>55.696202531645568</v>
      </c>
      <c r="L46" s="22">
        <v>27.710843373493972</v>
      </c>
      <c r="M46" s="22">
        <v>27.751196172248804</v>
      </c>
      <c r="N46" s="22">
        <v>26.200873362445414</v>
      </c>
      <c r="O46" s="24">
        <v>30.76923076923077</v>
      </c>
    </row>
    <row r="47" spans="1:38" x14ac:dyDescent="0.2">
      <c r="A47" s="283" t="s">
        <v>116</v>
      </c>
      <c r="B47" s="77">
        <v>45</v>
      </c>
      <c r="C47" s="77">
        <v>32</v>
      </c>
      <c r="D47" s="77">
        <v>36</v>
      </c>
      <c r="E47">
        <v>36</v>
      </c>
      <c r="F47" s="22">
        <v>34</v>
      </c>
      <c r="G47" s="22">
        <v>37</v>
      </c>
      <c r="H47" s="22">
        <v>36</v>
      </c>
      <c r="I47">
        <v>29</v>
      </c>
      <c r="J47" s="22">
        <v>28.140161725067387</v>
      </c>
      <c r="K47" s="22">
        <v>29.318377911993093</v>
      </c>
      <c r="L47" s="22">
        <v>25.106746370623402</v>
      </c>
      <c r="M47" s="22">
        <v>21.398483572030326</v>
      </c>
      <c r="N47" s="22">
        <v>28.243601059135042</v>
      </c>
      <c r="O47" s="24">
        <v>19.886753603294441</v>
      </c>
    </row>
    <row r="48" spans="1:38" x14ac:dyDescent="0.2">
      <c r="A48" s="283" t="s">
        <v>117</v>
      </c>
      <c r="B48" s="77">
        <v>24</v>
      </c>
      <c r="C48" s="77">
        <v>15</v>
      </c>
      <c r="D48" s="77">
        <v>9</v>
      </c>
      <c r="E48">
        <v>7</v>
      </c>
      <c r="F48" s="22">
        <v>8</v>
      </c>
      <c r="G48" s="22">
        <v>5</v>
      </c>
      <c r="H48" s="22">
        <v>5</v>
      </c>
      <c r="I48">
        <v>12</v>
      </c>
      <c r="J48" s="22">
        <v>10.897435897435898</v>
      </c>
      <c r="K48" s="22">
        <v>9.5808383233532943</v>
      </c>
      <c r="L48" s="22">
        <v>10.18651362984218</v>
      </c>
      <c r="M48" s="22">
        <v>10.443864229765014</v>
      </c>
      <c r="N48" s="22">
        <v>10.877626699629172</v>
      </c>
      <c r="O48" s="24">
        <v>11.085450346420323</v>
      </c>
    </row>
    <row r="49" spans="1:15" x14ac:dyDescent="0.2">
      <c r="A49" s="283" t="s">
        <v>118</v>
      </c>
      <c r="B49" s="77">
        <v>29</v>
      </c>
      <c r="C49" s="77">
        <v>33</v>
      </c>
      <c r="D49" s="77">
        <v>37</v>
      </c>
      <c r="E49">
        <v>35</v>
      </c>
      <c r="F49" s="22">
        <v>34</v>
      </c>
      <c r="G49" s="22">
        <v>32</v>
      </c>
      <c r="H49" s="22">
        <v>28</v>
      </c>
      <c r="I49">
        <v>24</v>
      </c>
      <c r="J49" s="22">
        <v>13.957934990439773</v>
      </c>
      <c r="K49" s="22">
        <v>15.992292870905588</v>
      </c>
      <c r="L49" s="22">
        <v>12.055335968379445</v>
      </c>
      <c r="M49" s="22">
        <v>10.392156862745097</v>
      </c>
      <c r="N49" s="22">
        <v>12.7134724857685</v>
      </c>
      <c r="O49" s="24">
        <v>11.816578483245149</v>
      </c>
    </row>
    <row r="50" spans="1:15" ht="20.100000000000001" customHeight="1" x14ac:dyDescent="0.2">
      <c r="A50" s="283" t="s">
        <v>119</v>
      </c>
      <c r="B50" s="77" t="s">
        <v>581</v>
      </c>
      <c r="C50" s="77" t="s">
        <v>581</v>
      </c>
      <c r="D50" s="77" t="s">
        <v>581</v>
      </c>
      <c r="E50" s="77" t="s">
        <v>581</v>
      </c>
      <c r="F50" s="77" t="s">
        <v>581</v>
      </c>
      <c r="G50" s="77" t="s">
        <v>581</v>
      </c>
      <c r="H50" s="77" t="s">
        <v>581</v>
      </c>
      <c r="I50" s="77" t="s">
        <v>581</v>
      </c>
      <c r="J50" s="77" t="s">
        <v>581</v>
      </c>
      <c r="K50" s="77" t="s">
        <v>581</v>
      </c>
      <c r="L50" s="77" t="s">
        <v>581</v>
      </c>
      <c r="M50" s="77" t="s">
        <v>581</v>
      </c>
      <c r="N50" s="77" t="s">
        <v>581</v>
      </c>
      <c r="O50" s="77" t="s">
        <v>581</v>
      </c>
    </row>
    <row r="51" spans="1:15" x14ac:dyDescent="0.2">
      <c r="A51" s="283" t="s">
        <v>120</v>
      </c>
      <c r="B51" s="77">
        <v>30</v>
      </c>
      <c r="C51" s="77">
        <v>26</v>
      </c>
      <c r="D51" s="77">
        <v>15</v>
      </c>
      <c r="E51">
        <v>25</v>
      </c>
      <c r="F51" s="22">
        <v>21</v>
      </c>
      <c r="G51" s="22">
        <v>14</v>
      </c>
      <c r="H51" s="22">
        <v>10</v>
      </c>
      <c r="I51">
        <v>19</v>
      </c>
      <c r="J51" s="22">
        <v>6.2893081761006284</v>
      </c>
      <c r="K51" s="22">
        <v>14.457831325301203</v>
      </c>
      <c r="L51" s="22">
        <v>15.840220385674931</v>
      </c>
      <c r="M51" s="22">
        <v>12.968299711815561</v>
      </c>
      <c r="N51" s="22">
        <v>10.19830028328612</v>
      </c>
      <c r="O51" s="24" t="s">
        <v>462</v>
      </c>
    </row>
    <row r="52" spans="1:15" x14ac:dyDescent="0.2">
      <c r="A52" s="283" t="s">
        <v>121</v>
      </c>
      <c r="B52" s="77">
        <v>37</v>
      </c>
      <c r="C52" s="77">
        <v>36</v>
      </c>
      <c r="D52" s="77">
        <v>36</v>
      </c>
      <c r="E52">
        <v>25</v>
      </c>
      <c r="F52" s="22">
        <v>27</v>
      </c>
      <c r="G52" s="22">
        <v>24</v>
      </c>
      <c r="H52" s="22">
        <v>27</v>
      </c>
      <c r="I52">
        <v>29</v>
      </c>
      <c r="J52" s="22">
        <v>30.76923076923077</v>
      </c>
      <c r="K52" s="22">
        <v>29.696969696969699</v>
      </c>
      <c r="L52" s="22">
        <v>20.58414464534075</v>
      </c>
      <c r="M52" s="22">
        <v>22.052704576976424</v>
      </c>
      <c r="N52" s="22">
        <v>18.098958333333336</v>
      </c>
      <c r="O52" s="24">
        <v>17.464424320827941</v>
      </c>
    </row>
    <row r="53" spans="1:15" x14ac:dyDescent="0.2">
      <c r="A53" s="283" t="s">
        <v>122</v>
      </c>
      <c r="B53" s="77">
        <v>32</v>
      </c>
      <c r="C53" s="77">
        <v>28</v>
      </c>
      <c r="D53" s="77">
        <v>25</v>
      </c>
      <c r="E53">
        <v>27</v>
      </c>
      <c r="F53" s="22">
        <v>28</v>
      </c>
      <c r="G53" s="22">
        <v>28</v>
      </c>
      <c r="H53" s="22">
        <v>30</v>
      </c>
      <c r="I53">
        <v>32</v>
      </c>
      <c r="J53" s="22">
        <v>29.42942942942943</v>
      </c>
      <c r="K53" s="22">
        <v>24.041981938003417</v>
      </c>
      <c r="L53" s="22">
        <v>20.150129017124087</v>
      </c>
      <c r="M53" s="22">
        <v>21.189795469540357</v>
      </c>
      <c r="N53" s="22">
        <v>18.147893548070314</v>
      </c>
      <c r="O53" s="24">
        <v>14.607081610007064</v>
      </c>
    </row>
    <row r="54" spans="1:15" x14ac:dyDescent="0.2">
      <c r="A54" s="283" t="s">
        <v>123</v>
      </c>
      <c r="B54" s="77">
        <v>35</v>
      </c>
      <c r="C54" s="77">
        <v>34</v>
      </c>
      <c r="D54" s="77">
        <v>32</v>
      </c>
      <c r="E54">
        <v>27</v>
      </c>
      <c r="F54" s="22">
        <v>26</v>
      </c>
      <c r="G54" s="22">
        <v>26</v>
      </c>
      <c r="H54" s="22">
        <v>29</v>
      </c>
      <c r="I54">
        <v>27</v>
      </c>
      <c r="J54" s="22">
        <v>25.904578930515527</v>
      </c>
      <c r="K54" s="22">
        <v>21.706398996235883</v>
      </c>
      <c r="L54" s="22">
        <v>22.676579925650557</v>
      </c>
      <c r="M54" s="22">
        <v>18.890701468189235</v>
      </c>
      <c r="N54" s="22">
        <v>19.25705794947994</v>
      </c>
      <c r="O54" s="24">
        <v>17.630488366423794</v>
      </c>
    </row>
    <row r="55" spans="1:15" ht="20.100000000000001" customHeight="1" x14ac:dyDescent="0.2">
      <c r="A55" s="283" t="s">
        <v>124</v>
      </c>
      <c r="B55" s="77">
        <v>29</v>
      </c>
      <c r="C55" s="77">
        <v>27</v>
      </c>
      <c r="D55" s="77">
        <v>31</v>
      </c>
      <c r="E55">
        <v>37</v>
      </c>
      <c r="F55" s="22">
        <v>36</v>
      </c>
      <c r="G55" s="22">
        <v>31</v>
      </c>
      <c r="H55" s="22">
        <v>25</v>
      </c>
      <c r="I55">
        <v>25</v>
      </c>
      <c r="J55" s="22">
        <v>27.518427518427515</v>
      </c>
      <c r="K55" s="22">
        <v>25.485436893203882</v>
      </c>
      <c r="L55" s="22">
        <v>21.555405709148122</v>
      </c>
      <c r="M55" s="22">
        <v>26.543065008214032</v>
      </c>
      <c r="N55" s="22">
        <v>18.712001801396084</v>
      </c>
      <c r="O55" s="24">
        <v>17.052631578947366</v>
      </c>
    </row>
    <row r="56" spans="1:15" x14ac:dyDescent="0.2">
      <c r="A56" s="283" t="s">
        <v>125</v>
      </c>
      <c r="B56" s="77">
        <v>34</v>
      </c>
      <c r="C56" s="77">
        <v>34</v>
      </c>
      <c r="D56" s="77">
        <v>32</v>
      </c>
      <c r="E56">
        <v>30</v>
      </c>
      <c r="F56" s="22">
        <v>24</v>
      </c>
      <c r="G56" s="22">
        <v>24</v>
      </c>
      <c r="H56" s="22">
        <v>19</v>
      </c>
      <c r="I56">
        <v>20</v>
      </c>
      <c r="J56" s="22">
        <v>18.292682926829269</v>
      </c>
      <c r="K56" s="22">
        <v>19.794344473007712</v>
      </c>
      <c r="L56" s="22">
        <v>23.30827067669173</v>
      </c>
      <c r="M56" s="22">
        <v>28.538283062645014</v>
      </c>
      <c r="N56" s="22">
        <v>29.70521541950113</v>
      </c>
      <c r="O56" s="24">
        <v>22.526315789473685</v>
      </c>
    </row>
    <row r="57" spans="1:15" x14ac:dyDescent="0.2">
      <c r="A57" s="283" t="s">
        <v>126</v>
      </c>
      <c r="B57" s="77">
        <v>43</v>
      </c>
      <c r="C57" s="77">
        <v>45</v>
      </c>
      <c r="D57" s="77">
        <v>33</v>
      </c>
      <c r="E57">
        <v>24</v>
      </c>
      <c r="F57" s="22">
        <v>13</v>
      </c>
      <c r="G57" s="22">
        <v>5</v>
      </c>
      <c r="H57" s="22">
        <v>5</v>
      </c>
      <c r="I57">
        <v>4</v>
      </c>
      <c r="J57" s="22">
        <v>5.2334691319335622</v>
      </c>
      <c r="K57" s="22">
        <v>6.7906702096250369</v>
      </c>
      <c r="L57" s="22">
        <v>5.6313993174061432</v>
      </c>
      <c r="M57" s="22">
        <v>6.0109289617486334</v>
      </c>
      <c r="N57" s="22">
        <v>6.5398335315101068</v>
      </c>
      <c r="O57" s="24" t="s">
        <v>462</v>
      </c>
    </row>
    <row r="58" spans="1:15" x14ac:dyDescent="0.2">
      <c r="A58" s="283" t="s">
        <v>127</v>
      </c>
      <c r="B58" s="77" t="s">
        <v>581</v>
      </c>
      <c r="C58" s="77" t="s">
        <v>581</v>
      </c>
      <c r="D58" s="77" t="s">
        <v>581</v>
      </c>
      <c r="E58" s="77" t="s">
        <v>581</v>
      </c>
      <c r="F58" s="77" t="s">
        <v>581</v>
      </c>
      <c r="G58" s="77" t="s">
        <v>581</v>
      </c>
      <c r="H58" s="77" t="s">
        <v>581</v>
      </c>
      <c r="I58" s="77" t="s">
        <v>581</v>
      </c>
      <c r="J58" s="77" t="s">
        <v>581</v>
      </c>
      <c r="K58" s="77" t="s">
        <v>581</v>
      </c>
      <c r="L58" s="77" t="s">
        <v>581</v>
      </c>
      <c r="M58" s="77" t="s">
        <v>581</v>
      </c>
      <c r="N58" s="77" t="s">
        <v>581</v>
      </c>
      <c r="O58" s="77" t="s">
        <v>581</v>
      </c>
    </row>
    <row r="59" spans="1:15" x14ac:dyDescent="0.2">
      <c r="A59" t="s">
        <v>200</v>
      </c>
      <c r="B59" s="77" t="s">
        <v>581</v>
      </c>
      <c r="C59" s="77" t="s">
        <v>581</v>
      </c>
      <c r="D59" s="77" t="s">
        <v>581</v>
      </c>
      <c r="E59" s="77" t="s">
        <v>581</v>
      </c>
      <c r="F59" s="77" t="s">
        <v>581</v>
      </c>
      <c r="G59" s="77" t="s">
        <v>581</v>
      </c>
      <c r="H59" s="77" t="s">
        <v>581</v>
      </c>
      <c r="I59" s="77" t="s">
        <v>581</v>
      </c>
      <c r="J59" s="77" t="s">
        <v>581</v>
      </c>
      <c r="K59" s="77" t="s">
        <v>581</v>
      </c>
      <c r="L59" s="77" t="s">
        <v>581</v>
      </c>
      <c r="M59" s="77" t="s">
        <v>581</v>
      </c>
      <c r="N59" s="77" t="s">
        <v>581</v>
      </c>
      <c r="O59" s="77" t="s">
        <v>581</v>
      </c>
    </row>
    <row r="60" spans="1:15" ht="20.100000000000001" customHeight="1" x14ac:dyDescent="0.2">
      <c r="A60" s="283" t="s">
        <v>128</v>
      </c>
      <c r="B60" s="77">
        <v>33</v>
      </c>
      <c r="C60" s="77">
        <v>35</v>
      </c>
      <c r="D60" s="77">
        <v>35</v>
      </c>
      <c r="E60">
        <v>38</v>
      </c>
      <c r="F60" s="22">
        <v>27</v>
      </c>
      <c r="G60" s="22">
        <v>23</v>
      </c>
      <c r="H60" s="22">
        <v>14</v>
      </c>
      <c r="I60">
        <v>14</v>
      </c>
      <c r="J60" s="22">
        <v>20.634920634920636</v>
      </c>
      <c r="K60" s="22">
        <v>19.17098445595855</v>
      </c>
      <c r="L60" s="22">
        <v>19.5</v>
      </c>
      <c r="M60" s="22">
        <v>21.088435374149661</v>
      </c>
      <c r="N60" s="22">
        <v>15.49636803874092</v>
      </c>
      <c r="O60" s="24">
        <v>11.612903225806452</v>
      </c>
    </row>
    <row r="61" spans="1:15" x14ac:dyDescent="0.2">
      <c r="A61" s="283" t="s">
        <v>129</v>
      </c>
      <c r="B61" s="77">
        <v>24</v>
      </c>
      <c r="C61" s="77">
        <v>25</v>
      </c>
      <c r="D61" s="77">
        <v>29</v>
      </c>
      <c r="E61">
        <v>29</v>
      </c>
      <c r="F61" s="22">
        <v>27</v>
      </c>
      <c r="G61" s="22">
        <v>28</v>
      </c>
      <c r="H61" s="22">
        <v>28</v>
      </c>
      <c r="I61">
        <v>26</v>
      </c>
      <c r="J61" s="22">
        <v>27.42943027570335</v>
      </c>
      <c r="K61" s="22">
        <v>30.413569832656972</v>
      </c>
      <c r="L61" s="22">
        <v>28.653169014084508</v>
      </c>
      <c r="M61" s="22">
        <v>23.859028556638773</v>
      </c>
      <c r="N61" s="22">
        <v>21.945918836460901</v>
      </c>
      <c r="O61" s="24">
        <v>20.001686838443046</v>
      </c>
    </row>
    <row r="62" spans="1:15" x14ac:dyDescent="0.2">
      <c r="A62" s="283" t="s">
        <v>130</v>
      </c>
      <c r="B62" s="77" t="s">
        <v>581</v>
      </c>
      <c r="C62" s="77" t="s">
        <v>581</v>
      </c>
      <c r="D62" s="77" t="s">
        <v>581</v>
      </c>
      <c r="E62" s="77" t="s">
        <v>581</v>
      </c>
      <c r="F62" s="77" t="s">
        <v>581</v>
      </c>
      <c r="G62" s="77" t="s">
        <v>581</v>
      </c>
      <c r="H62" s="77" t="s">
        <v>581</v>
      </c>
      <c r="I62" s="77" t="s">
        <v>581</v>
      </c>
      <c r="J62" s="77" t="s">
        <v>581</v>
      </c>
      <c r="K62" s="77" t="s">
        <v>581</v>
      </c>
      <c r="L62" s="77" t="s">
        <v>581</v>
      </c>
      <c r="M62" s="77" t="s">
        <v>581</v>
      </c>
      <c r="N62" s="77" t="s">
        <v>581</v>
      </c>
      <c r="O62" s="77" t="s">
        <v>581</v>
      </c>
    </row>
    <row r="63" spans="1:15" x14ac:dyDescent="0.2">
      <c r="A63" s="283" t="s">
        <v>221</v>
      </c>
      <c r="B63" s="77">
        <v>47</v>
      </c>
      <c r="C63" s="77">
        <v>54</v>
      </c>
      <c r="D63" s="77">
        <v>49</v>
      </c>
      <c r="E63">
        <v>52</v>
      </c>
      <c r="F63" s="22">
        <v>41</v>
      </c>
      <c r="G63" s="22">
        <v>30</v>
      </c>
      <c r="H63" s="22">
        <v>25</v>
      </c>
      <c r="I63">
        <v>23</v>
      </c>
      <c r="J63" s="22">
        <v>21.401819154628146</v>
      </c>
      <c r="K63" s="22">
        <v>22.953451043338681</v>
      </c>
      <c r="L63" s="22">
        <v>21.743991056456121</v>
      </c>
      <c r="M63" s="22">
        <v>26.436781609195403</v>
      </c>
      <c r="N63" s="22">
        <v>27.152317880794701</v>
      </c>
      <c r="O63" s="24">
        <v>27.564102564102566</v>
      </c>
    </row>
    <row r="64" spans="1:15" x14ac:dyDescent="0.2">
      <c r="A64" s="283" t="s">
        <v>131</v>
      </c>
      <c r="B64" s="77">
        <v>21</v>
      </c>
      <c r="C64" s="77">
        <v>25</v>
      </c>
      <c r="D64" s="77">
        <v>28</v>
      </c>
      <c r="E64">
        <v>32</v>
      </c>
      <c r="F64" s="22">
        <v>31</v>
      </c>
      <c r="G64" s="22">
        <v>28</v>
      </c>
      <c r="H64" s="22">
        <v>20</v>
      </c>
      <c r="I64">
        <v>22</v>
      </c>
      <c r="J64" s="22">
        <v>20.543093270365997</v>
      </c>
      <c r="K64" s="22">
        <v>17.592592592592592</v>
      </c>
      <c r="L64" s="22">
        <v>19.693654266958426</v>
      </c>
      <c r="M64" s="22">
        <v>22.259136212624586</v>
      </c>
      <c r="N64" s="22">
        <v>19.261822376009224</v>
      </c>
      <c r="O64" s="24">
        <v>16.855203619909499</v>
      </c>
    </row>
    <row r="65" spans="1:15" ht="20.100000000000001" customHeight="1" x14ac:dyDescent="0.2">
      <c r="A65" s="283" t="s">
        <v>132</v>
      </c>
      <c r="B65" s="77">
        <v>25</v>
      </c>
      <c r="C65" s="77">
        <v>0</v>
      </c>
      <c r="D65" s="77" t="s">
        <v>581</v>
      </c>
      <c r="E65" s="77" t="s">
        <v>581</v>
      </c>
      <c r="F65" s="77" t="s">
        <v>581</v>
      </c>
      <c r="G65" s="77" t="s">
        <v>581</v>
      </c>
      <c r="H65" s="77" t="s">
        <v>581</v>
      </c>
      <c r="I65" s="77" t="s">
        <v>581</v>
      </c>
      <c r="J65" s="77" t="s">
        <v>581</v>
      </c>
      <c r="K65" s="22">
        <v>23.368511738100363</v>
      </c>
      <c r="L65" s="22">
        <v>9.9911582670203352</v>
      </c>
      <c r="M65" s="22">
        <v>22.043568464730289</v>
      </c>
      <c r="N65" s="22">
        <v>20.316488004083716</v>
      </c>
      <c r="O65" s="24">
        <v>14.494710781003828</v>
      </c>
    </row>
    <row r="66" spans="1:15" x14ac:dyDescent="0.2">
      <c r="A66" s="283" t="s">
        <v>133</v>
      </c>
      <c r="B66" s="77" t="s">
        <v>581</v>
      </c>
      <c r="C66" s="77" t="s">
        <v>581</v>
      </c>
      <c r="D66" s="77" t="s">
        <v>581</v>
      </c>
      <c r="E66" s="77" t="s">
        <v>581</v>
      </c>
      <c r="F66" s="77" t="s">
        <v>581</v>
      </c>
      <c r="G66" s="77" t="s">
        <v>581</v>
      </c>
      <c r="H66" s="77" t="s">
        <v>581</v>
      </c>
      <c r="I66" s="77" t="s">
        <v>581</v>
      </c>
      <c r="J66" s="77" t="s">
        <v>581</v>
      </c>
      <c r="K66" s="77" t="s">
        <v>581</v>
      </c>
      <c r="L66" s="77" t="s">
        <v>581</v>
      </c>
      <c r="M66" s="77" t="s">
        <v>581</v>
      </c>
      <c r="N66" s="77" t="s">
        <v>581</v>
      </c>
      <c r="O66" s="77" t="s">
        <v>581</v>
      </c>
    </row>
    <row r="67" spans="1:15" x14ac:dyDescent="0.2">
      <c r="A67" s="283" t="s">
        <v>134</v>
      </c>
      <c r="B67" s="77">
        <v>20</v>
      </c>
      <c r="C67" s="77">
        <v>17</v>
      </c>
      <c r="D67" s="77">
        <v>25</v>
      </c>
      <c r="E67">
        <v>18</v>
      </c>
      <c r="F67" s="22">
        <v>23</v>
      </c>
      <c r="G67" s="22">
        <v>25</v>
      </c>
      <c r="H67" s="22">
        <v>22</v>
      </c>
      <c r="I67">
        <v>22</v>
      </c>
      <c r="J67" s="22">
        <v>30.4</v>
      </c>
      <c r="K67" s="22">
        <v>27.799227799227801</v>
      </c>
      <c r="L67" s="22">
        <v>29.850746268656714</v>
      </c>
      <c r="M67" s="22">
        <v>28.363636363636363</v>
      </c>
      <c r="N67" s="22">
        <v>20.97902097902098</v>
      </c>
      <c r="O67" s="24">
        <v>22.972972972972972</v>
      </c>
    </row>
    <row r="68" spans="1:15" x14ac:dyDescent="0.2">
      <c r="A68" s="283" t="s">
        <v>135</v>
      </c>
      <c r="B68" s="77">
        <v>21</v>
      </c>
      <c r="C68" s="77">
        <v>28</v>
      </c>
      <c r="D68" s="77">
        <v>30</v>
      </c>
      <c r="E68">
        <v>32</v>
      </c>
      <c r="F68" s="22">
        <v>27</v>
      </c>
      <c r="G68" s="22">
        <v>25</v>
      </c>
      <c r="H68" s="22">
        <v>22</v>
      </c>
      <c r="I68">
        <v>26</v>
      </c>
      <c r="J68" s="22">
        <v>22.214673913043473</v>
      </c>
      <c r="K68" s="22">
        <v>23.441926345609069</v>
      </c>
      <c r="L68" s="22">
        <v>22.184986595174266</v>
      </c>
      <c r="M68" s="22">
        <v>18.825100133511345</v>
      </c>
      <c r="N68" s="22">
        <v>17.709800764741395</v>
      </c>
      <c r="O68" s="24">
        <v>17.906683480453971</v>
      </c>
    </row>
    <row r="69" spans="1:15" x14ac:dyDescent="0.2">
      <c r="A69" s="283" t="s">
        <v>136</v>
      </c>
      <c r="B69" s="77">
        <v>22</v>
      </c>
      <c r="C69" s="77">
        <v>24</v>
      </c>
      <c r="D69" s="77">
        <v>15</v>
      </c>
      <c r="E69">
        <v>16</v>
      </c>
      <c r="F69" s="22">
        <v>20</v>
      </c>
      <c r="G69" s="22">
        <v>28</v>
      </c>
      <c r="H69" s="22">
        <v>20</v>
      </c>
      <c r="I69">
        <v>11</v>
      </c>
      <c r="J69" s="22">
        <v>16.751269035532996</v>
      </c>
      <c r="K69" s="22">
        <v>14.563106796116504</v>
      </c>
      <c r="L69" s="22">
        <v>9.5238095238095237</v>
      </c>
      <c r="M69" s="22">
        <v>9.6618357487922708</v>
      </c>
      <c r="N69" s="22">
        <v>11.822660098522167</v>
      </c>
      <c r="O69" s="24" t="s">
        <v>462</v>
      </c>
    </row>
    <row r="70" spans="1:15" ht="20.100000000000001" customHeight="1" x14ac:dyDescent="0.2">
      <c r="A70" s="283" t="s">
        <v>137</v>
      </c>
      <c r="B70" s="77">
        <v>30</v>
      </c>
      <c r="C70" s="77">
        <v>33</v>
      </c>
      <c r="D70" s="77">
        <v>31</v>
      </c>
      <c r="E70">
        <v>31</v>
      </c>
      <c r="F70" s="22">
        <v>37</v>
      </c>
      <c r="G70" s="22">
        <v>31</v>
      </c>
      <c r="H70" s="22">
        <v>24</v>
      </c>
      <c r="I70">
        <v>27</v>
      </c>
      <c r="J70" s="22">
        <v>22.478991596638657</v>
      </c>
      <c r="K70" s="22">
        <v>26.283367556468175</v>
      </c>
      <c r="L70" s="22">
        <v>31.069958847736622</v>
      </c>
      <c r="M70" s="22">
        <v>24.236252545824847</v>
      </c>
      <c r="N70" s="22">
        <v>24.909891870244294</v>
      </c>
      <c r="O70" s="24">
        <v>17.343173431734318</v>
      </c>
    </row>
    <row r="71" spans="1:15" x14ac:dyDescent="0.2">
      <c r="A71" s="283" t="s">
        <v>138</v>
      </c>
      <c r="B71" s="77">
        <v>27</v>
      </c>
      <c r="C71" s="77">
        <v>25</v>
      </c>
      <c r="D71" s="77">
        <v>20</v>
      </c>
      <c r="E71">
        <v>17</v>
      </c>
      <c r="F71" s="22">
        <v>21</v>
      </c>
      <c r="G71" s="22">
        <v>20</v>
      </c>
      <c r="H71" s="22">
        <v>18</v>
      </c>
      <c r="I71">
        <v>21</v>
      </c>
      <c r="J71" s="22">
        <v>21.630885801912321</v>
      </c>
      <c r="K71" s="22">
        <v>16.295960054471173</v>
      </c>
      <c r="L71" s="22">
        <v>15.362144514133517</v>
      </c>
      <c r="M71" s="22">
        <v>15.070446159007044</v>
      </c>
      <c r="N71" s="22">
        <v>10.582178217821783</v>
      </c>
      <c r="O71" s="24">
        <v>11.20584652862363</v>
      </c>
    </row>
    <row r="72" spans="1:15" ht="20.100000000000001" customHeight="1" x14ac:dyDescent="0.2">
      <c r="A72" s="283" t="s">
        <v>139</v>
      </c>
      <c r="B72" s="77">
        <v>31</v>
      </c>
      <c r="C72" s="77">
        <v>31</v>
      </c>
      <c r="D72" s="77">
        <v>31</v>
      </c>
      <c r="E72">
        <v>29</v>
      </c>
      <c r="F72" s="22">
        <v>28</v>
      </c>
      <c r="G72" s="22">
        <v>26</v>
      </c>
      <c r="H72" s="22">
        <v>25</v>
      </c>
      <c r="I72">
        <v>24</v>
      </c>
      <c r="J72" s="22">
        <v>23.218416619876475</v>
      </c>
      <c r="K72" s="22">
        <v>22.382954035444925</v>
      </c>
      <c r="L72" s="22">
        <v>21.301323832179467</v>
      </c>
      <c r="M72" s="22">
        <v>19.853900062553684</v>
      </c>
      <c r="N72" s="22">
        <v>18.562333106980024</v>
      </c>
      <c r="O72" s="24">
        <v>16.459321273149499</v>
      </c>
    </row>
    <row r="73" spans="1:15" ht="39.950000000000003" customHeight="1" x14ac:dyDescent="0.25">
      <c r="A73" s="160" t="s">
        <v>906</v>
      </c>
    </row>
    <row r="74" spans="1:15" x14ac:dyDescent="0.2">
      <c r="A74" s="204" t="s">
        <v>377</v>
      </c>
      <c r="B74" s="204" t="s">
        <v>378</v>
      </c>
    </row>
    <row r="75" spans="1:15" x14ac:dyDescent="0.2">
      <c r="A75" s="204" t="s">
        <v>369</v>
      </c>
      <c r="B75" t="s">
        <v>551</v>
      </c>
    </row>
  </sheetData>
  <phoneticPr fontId="5" type="noConversion"/>
  <conditionalFormatting sqref="B73:B75">
    <cfRule type="cellIs" dxfId="163" priority="1" operator="between">
      <formula>0.001</formula>
      <formula>4.999</formula>
    </cfRule>
  </conditionalFormatting>
  <hyperlinks>
    <hyperlink ref="L1" location="Contents!A1" display="Return to contents" xr:uid="{00000000-0004-0000-5D00-000000000000}"/>
  </hyperlinks>
  <pageMargins left="0.75" right="0.75" top="1" bottom="1" header="0.5" footer="0.5"/>
  <pageSetup paperSize="9" orientation="portrait" r:id="rId1"/>
  <headerFooter alignWithMargins="0"/>
  <tableParts count="3">
    <tablePart r:id="rId2"/>
    <tablePart r:id="rId3"/>
    <tablePart r:id="rId4"/>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101">
    <pageSetUpPr fitToPage="1"/>
  </sheetPr>
  <dimension ref="A1:X37"/>
  <sheetViews>
    <sheetView showGridLines="0" zoomScaleNormal="100" workbookViewId="0"/>
  </sheetViews>
  <sheetFormatPr defaultRowHeight="15" x14ac:dyDescent="0.2"/>
  <cols>
    <col min="1" max="1" width="19.6640625" customWidth="1"/>
    <col min="2" max="2" width="14.21875" customWidth="1"/>
    <col min="3" max="3" width="20.5546875" customWidth="1"/>
    <col min="4" max="4" width="16.88671875" customWidth="1"/>
    <col min="5" max="5" width="14" customWidth="1"/>
    <col min="6" max="6" width="17.88671875" customWidth="1"/>
    <col min="7" max="7" width="9.88671875" customWidth="1"/>
    <col min="8" max="8" width="11.77734375" customWidth="1"/>
    <col min="9" max="9" width="19.21875" customWidth="1"/>
    <col min="10" max="10" width="17.33203125" customWidth="1"/>
  </cols>
  <sheetData>
    <row r="1" spans="1:24" ht="19.5" x14ac:dyDescent="0.3">
      <c r="A1" s="175" t="s">
        <v>819</v>
      </c>
      <c r="J1" s="43" t="s">
        <v>7</v>
      </c>
      <c r="K1" s="1"/>
    </row>
    <row r="2" spans="1:24" ht="47.45" customHeight="1" x14ac:dyDescent="0.2">
      <c r="A2" s="279" t="s">
        <v>208</v>
      </c>
      <c r="B2" s="338" t="s">
        <v>83</v>
      </c>
      <c r="C2" s="338" t="s">
        <v>903</v>
      </c>
      <c r="D2" s="338" t="s">
        <v>85</v>
      </c>
      <c r="E2" s="338" t="s">
        <v>520</v>
      </c>
      <c r="F2" s="338" t="s">
        <v>90</v>
      </c>
      <c r="G2" s="338" t="s">
        <v>86</v>
      </c>
      <c r="H2" s="207" t="s">
        <v>34</v>
      </c>
      <c r="I2" s="207" t="s">
        <v>901</v>
      </c>
      <c r="J2" s="207" t="s">
        <v>902</v>
      </c>
    </row>
    <row r="3" spans="1:24" ht="15" customHeight="1" x14ac:dyDescent="0.2">
      <c r="A3" t="s">
        <v>111</v>
      </c>
      <c r="B3" s="212">
        <v>2</v>
      </c>
      <c r="C3" s="212">
        <v>2.4</v>
      </c>
      <c r="D3" s="212">
        <v>3</v>
      </c>
      <c r="E3" s="212">
        <v>0</v>
      </c>
      <c r="F3" s="212">
        <v>0</v>
      </c>
      <c r="G3" s="212">
        <v>32.299999999999997</v>
      </c>
      <c r="H3" s="212">
        <v>39.699999999999996</v>
      </c>
      <c r="I3" s="212">
        <v>84.886649874055422</v>
      </c>
      <c r="J3" s="212" t="s">
        <v>462</v>
      </c>
      <c r="K3" s="22"/>
      <c r="M3" s="58"/>
      <c r="N3" s="58"/>
      <c r="O3" s="58"/>
      <c r="P3" s="58"/>
      <c r="Q3" s="58"/>
      <c r="R3" s="58"/>
      <c r="S3" s="58"/>
      <c r="T3" s="58"/>
      <c r="U3" s="58"/>
      <c r="V3" s="58"/>
      <c r="W3" s="58"/>
      <c r="X3" s="58"/>
    </row>
    <row r="4" spans="1:24" ht="15" customHeight="1" x14ac:dyDescent="0.2">
      <c r="A4" t="s">
        <v>112</v>
      </c>
      <c r="B4" s="212">
        <v>3.6</v>
      </c>
      <c r="C4" s="212">
        <v>5.8</v>
      </c>
      <c r="D4" s="212">
        <v>0</v>
      </c>
      <c r="E4" s="212">
        <v>0</v>
      </c>
      <c r="F4" s="212">
        <v>1</v>
      </c>
      <c r="G4" s="212">
        <v>38.89</v>
      </c>
      <c r="H4" s="212">
        <v>49.29</v>
      </c>
      <c r="I4" s="212">
        <v>84.175289105295192</v>
      </c>
      <c r="J4" s="212" t="s">
        <v>462</v>
      </c>
      <c r="K4" s="22"/>
      <c r="M4" s="58"/>
      <c r="N4" s="58"/>
      <c r="O4" s="58"/>
      <c r="P4" s="58"/>
      <c r="Q4" s="58"/>
      <c r="R4" s="58"/>
      <c r="S4" s="58"/>
      <c r="T4" s="58"/>
      <c r="U4" s="58"/>
      <c r="V4" s="58"/>
      <c r="W4" s="58"/>
      <c r="X4" s="58"/>
    </row>
    <row r="5" spans="1:24" ht="15" customHeight="1" x14ac:dyDescent="0.2">
      <c r="A5" t="s">
        <v>113</v>
      </c>
      <c r="B5" s="77" t="s">
        <v>581</v>
      </c>
      <c r="C5" s="77" t="s">
        <v>581</v>
      </c>
      <c r="D5" s="77" t="s">
        <v>581</v>
      </c>
      <c r="E5" s="77" t="s">
        <v>581</v>
      </c>
      <c r="F5" s="77" t="s">
        <v>581</v>
      </c>
      <c r="G5" s="77" t="s">
        <v>581</v>
      </c>
      <c r="H5" s="77" t="s">
        <v>581</v>
      </c>
      <c r="I5" s="77" t="s">
        <v>581</v>
      </c>
      <c r="J5" s="77" t="s">
        <v>581</v>
      </c>
      <c r="K5" s="22"/>
      <c r="M5" s="58"/>
      <c r="N5" s="58"/>
      <c r="O5" s="58"/>
      <c r="P5" s="58"/>
      <c r="Q5" s="58"/>
      <c r="R5" s="58"/>
      <c r="S5" s="58"/>
      <c r="T5" s="58"/>
      <c r="U5" s="58"/>
      <c r="V5" s="59"/>
      <c r="W5" s="58"/>
      <c r="X5" s="59"/>
    </row>
    <row r="6" spans="1:24" ht="15" customHeight="1" x14ac:dyDescent="0.2">
      <c r="A6" t="s">
        <v>218</v>
      </c>
      <c r="B6" s="212">
        <v>1</v>
      </c>
      <c r="C6" s="212">
        <v>0</v>
      </c>
      <c r="D6" s="212">
        <v>1</v>
      </c>
      <c r="E6" s="212">
        <v>0</v>
      </c>
      <c r="F6" s="212">
        <v>0</v>
      </c>
      <c r="G6" s="212">
        <v>4.9000000000000004</v>
      </c>
      <c r="H6" s="212">
        <v>6.9</v>
      </c>
      <c r="I6" s="212" t="s">
        <v>462</v>
      </c>
      <c r="J6" s="212" t="s">
        <v>462</v>
      </c>
      <c r="K6" s="22"/>
      <c r="M6" s="58"/>
      <c r="N6" s="58"/>
      <c r="O6" s="58"/>
      <c r="P6" s="58"/>
      <c r="Q6" s="58"/>
      <c r="R6" s="58"/>
      <c r="S6" s="58"/>
      <c r="T6" s="58"/>
      <c r="U6" s="58"/>
      <c r="V6" s="58"/>
      <c r="W6" s="58"/>
      <c r="X6" s="58"/>
    </row>
    <row r="7" spans="1:24" ht="15" customHeight="1" x14ac:dyDescent="0.2">
      <c r="A7" t="s">
        <v>219</v>
      </c>
      <c r="B7" s="212">
        <v>9.99</v>
      </c>
      <c r="C7" s="212">
        <v>13</v>
      </c>
      <c r="D7" s="212">
        <v>15</v>
      </c>
      <c r="E7" s="212">
        <v>0</v>
      </c>
      <c r="F7" s="212">
        <v>2.4</v>
      </c>
      <c r="G7" s="212">
        <v>135.43</v>
      </c>
      <c r="H7" s="212">
        <v>175.82</v>
      </c>
      <c r="I7" s="212">
        <v>71.607325673984761</v>
      </c>
      <c r="J7" s="212">
        <v>73.901696389734667</v>
      </c>
      <c r="K7" s="22"/>
      <c r="M7" s="58"/>
      <c r="N7" s="58"/>
      <c r="O7" s="58"/>
      <c r="P7" s="58"/>
      <c r="Q7" s="58"/>
      <c r="R7" s="58"/>
      <c r="S7" s="58"/>
      <c r="T7" s="58"/>
      <c r="U7" s="58"/>
      <c r="V7" s="58"/>
      <c r="W7" s="58"/>
      <c r="X7" s="58"/>
    </row>
    <row r="8" spans="1:24" ht="20.100000000000001" customHeight="1" x14ac:dyDescent="0.2">
      <c r="A8" t="s">
        <v>114</v>
      </c>
      <c r="B8" s="212">
        <v>2</v>
      </c>
      <c r="C8" s="212">
        <v>1</v>
      </c>
      <c r="D8" s="212">
        <v>3.8</v>
      </c>
      <c r="E8" s="212">
        <v>0</v>
      </c>
      <c r="F8" s="212">
        <v>0</v>
      </c>
      <c r="G8" s="212">
        <v>25.2</v>
      </c>
      <c r="H8" s="212">
        <v>32</v>
      </c>
      <c r="I8" s="212">
        <v>81.875</v>
      </c>
      <c r="J8" s="212" t="s">
        <v>462</v>
      </c>
      <c r="K8" s="22"/>
      <c r="M8" s="58"/>
      <c r="N8" s="58"/>
      <c r="O8" s="58"/>
      <c r="P8" s="58"/>
      <c r="Q8" s="58"/>
      <c r="R8" s="58"/>
      <c r="S8" s="58"/>
      <c r="T8" s="58"/>
      <c r="U8" s="58"/>
      <c r="V8" s="58"/>
      <c r="W8" s="58"/>
      <c r="X8" s="58"/>
    </row>
    <row r="9" spans="1:24" ht="15" customHeight="1" x14ac:dyDescent="0.2">
      <c r="A9" t="s">
        <v>220</v>
      </c>
      <c r="B9" s="212">
        <v>1</v>
      </c>
      <c r="C9" s="212">
        <v>0</v>
      </c>
      <c r="D9" s="212">
        <v>4.8</v>
      </c>
      <c r="E9" s="212">
        <v>0</v>
      </c>
      <c r="F9" s="212">
        <v>0</v>
      </c>
      <c r="G9" s="212">
        <v>12.4</v>
      </c>
      <c r="H9" s="212">
        <v>18.2</v>
      </c>
      <c r="I9" s="212">
        <v>72.527472527472526</v>
      </c>
      <c r="J9" s="212" t="s">
        <v>462</v>
      </c>
      <c r="K9" s="22"/>
      <c r="M9" s="58"/>
      <c r="N9" s="58"/>
      <c r="O9" s="58"/>
      <c r="P9" s="58"/>
      <c r="Q9" s="58"/>
      <c r="R9" s="58"/>
      <c r="S9" s="58"/>
      <c r="T9" s="58"/>
      <c r="U9" s="58"/>
      <c r="V9" s="58"/>
      <c r="W9" s="58"/>
      <c r="X9" s="58"/>
    </row>
    <row r="10" spans="1:24" ht="15" customHeight="1" x14ac:dyDescent="0.2">
      <c r="A10" t="s">
        <v>116</v>
      </c>
      <c r="B10" s="212">
        <v>2</v>
      </c>
      <c r="C10" s="212">
        <v>3</v>
      </c>
      <c r="D10" s="212">
        <v>3.6</v>
      </c>
      <c r="E10" s="212">
        <v>0</v>
      </c>
      <c r="F10" s="212">
        <v>0.8</v>
      </c>
      <c r="G10" s="212">
        <v>48.88</v>
      </c>
      <c r="H10" s="212">
        <v>58.28</v>
      </c>
      <c r="I10" s="212">
        <v>73.575840768702818</v>
      </c>
      <c r="J10" s="212" t="s">
        <v>462</v>
      </c>
      <c r="K10" s="22"/>
      <c r="M10" s="58"/>
      <c r="N10" s="58"/>
      <c r="O10" s="58"/>
      <c r="P10" s="58"/>
      <c r="Q10" s="58"/>
      <c r="R10" s="58"/>
      <c r="S10" s="58"/>
      <c r="T10" s="58"/>
      <c r="U10" s="58"/>
      <c r="V10" s="58"/>
      <c r="W10" s="58"/>
      <c r="X10" s="58"/>
    </row>
    <row r="11" spans="1:24" ht="15" customHeight="1" x14ac:dyDescent="0.2">
      <c r="A11" t="s">
        <v>117</v>
      </c>
      <c r="B11" s="212">
        <v>3</v>
      </c>
      <c r="C11" s="212">
        <v>4</v>
      </c>
      <c r="D11" s="212">
        <v>8</v>
      </c>
      <c r="E11" s="212">
        <v>0</v>
      </c>
      <c r="F11" s="212">
        <v>0</v>
      </c>
      <c r="G11" s="212">
        <v>71.599999999999994</v>
      </c>
      <c r="H11" s="212">
        <v>86.6</v>
      </c>
      <c r="I11" s="212">
        <v>91.685912240184777</v>
      </c>
      <c r="J11" s="212" t="s">
        <v>462</v>
      </c>
      <c r="K11" s="22"/>
      <c r="M11" s="58"/>
      <c r="N11" s="58"/>
      <c r="O11" s="58"/>
      <c r="P11" s="58"/>
      <c r="Q11" s="58"/>
      <c r="R11" s="58"/>
      <c r="S11" s="58"/>
      <c r="T11" s="58"/>
      <c r="U11" s="58"/>
      <c r="V11" s="58"/>
      <c r="W11" s="58"/>
      <c r="X11" s="58"/>
    </row>
    <row r="12" spans="1:24" ht="15" customHeight="1" x14ac:dyDescent="0.2">
      <c r="A12" t="s">
        <v>118</v>
      </c>
      <c r="B12" s="212">
        <v>1</v>
      </c>
      <c r="C12" s="212">
        <v>3.8</v>
      </c>
      <c r="D12" s="212">
        <v>3.9</v>
      </c>
      <c r="E12" s="212">
        <v>0</v>
      </c>
      <c r="F12" s="212">
        <v>3</v>
      </c>
      <c r="G12" s="212">
        <v>45</v>
      </c>
      <c r="H12" s="212">
        <v>56.7</v>
      </c>
      <c r="I12" s="212">
        <v>78.659611992945315</v>
      </c>
      <c r="J12" s="212" t="s">
        <v>462</v>
      </c>
      <c r="K12" s="22"/>
      <c r="M12" s="58"/>
      <c r="N12" s="58"/>
      <c r="O12" s="58"/>
      <c r="P12" s="58"/>
      <c r="Q12" s="58"/>
      <c r="R12" s="58"/>
      <c r="S12" s="58"/>
      <c r="T12" s="58"/>
      <c r="U12" s="58"/>
      <c r="V12" s="59"/>
      <c r="W12" s="58"/>
      <c r="X12" s="59"/>
    </row>
    <row r="13" spans="1:24" ht="20.100000000000001" customHeight="1" x14ac:dyDescent="0.2">
      <c r="A13" t="s">
        <v>119</v>
      </c>
      <c r="B13" s="77" t="s">
        <v>581</v>
      </c>
      <c r="C13" s="77" t="s">
        <v>581</v>
      </c>
      <c r="D13" s="77" t="s">
        <v>581</v>
      </c>
      <c r="E13" s="77" t="s">
        <v>581</v>
      </c>
      <c r="F13" s="77" t="s">
        <v>581</v>
      </c>
      <c r="G13" s="77" t="s">
        <v>581</v>
      </c>
      <c r="H13" s="77" t="s">
        <v>581</v>
      </c>
      <c r="I13" s="77" t="s">
        <v>581</v>
      </c>
      <c r="J13" s="77" t="s">
        <v>581</v>
      </c>
      <c r="K13" s="22"/>
      <c r="M13" s="58"/>
      <c r="N13" s="58"/>
      <c r="O13" s="58"/>
      <c r="P13" s="58"/>
      <c r="Q13" s="58"/>
      <c r="R13" s="58"/>
      <c r="S13" s="58"/>
      <c r="T13" s="58"/>
      <c r="U13" s="58"/>
      <c r="V13" s="58"/>
      <c r="W13" s="58"/>
      <c r="X13" s="58"/>
    </row>
    <row r="14" spans="1:24" ht="15" customHeight="1" x14ac:dyDescent="0.2">
      <c r="A14" t="s">
        <v>120</v>
      </c>
      <c r="B14" s="212">
        <v>0.9</v>
      </c>
      <c r="C14" s="212">
        <v>2</v>
      </c>
      <c r="D14" s="212">
        <v>2.8</v>
      </c>
      <c r="E14" s="212">
        <v>0</v>
      </c>
      <c r="F14" s="212">
        <v>0</v>
      </c>
      <c r="G14" s="212">
        <v>31.6</v>
      </c>
      <c r="H14" s="212">
        <v>37.299999999999997</v>
      </c>
      <c r="I14" s="212">
        <v>86.595174262734588</v>
      </c>
      <c r="J14" s="212" t="s">
        <v>462</v>
      </c>
      <c r="K14" s="22"/>
      <c r="M14" s="58"/>
      <c r="N14" s="58"/>
      <c r="O14" s="58"/>
      <c r="P14" s="58"/>
      <c r="Q14" s="58"/>
      <c r="R14" s="58"/>
      <c r="S14" s="58"/>
      <c r="T14" s="58"/>
      <c r="U14" s="58"/>
      <c r="V14" s="58"/>
      <c r="W14" s="58"/>
      <c r="X14" s="58"/>
    </row>
    <row r="15" spans="1:24" ht="15" customHeight="1" x14ac:dyDescent="0.2">
      <c r="A15" t="s">
        <v>121</v>
      </c>
      <c r="B15" s="212">
        <v>3</v>
      </c>
      <c r="C15" s="212">
        <v>4</v>
      </c>
      <c r="D15" s="212">
        <v>7.8</v>
      </c>
      <c r="E15" s="212">
        <v>0</v>
      </c>
      <c r="F15" s="212">
        <v>2</v>
      </c>
      <c r="G15" s="212">
        <v>60.5</v>
      </c>
      <c r="H15" s="212">
        <v>77.3</v>
      </c>
      <c r="I15" s="212">
        <v>77.7490297542044</v>
      </c>
      <c r="J15" s="212" t="s">
        <v>462</v>
      </c>
      <c r="K15" s="22"/>
      <c r="M15" s="58"/>
      <c r="N15" s="58"/>
      <c r="O15" s="58"/>
      <c r="P15" s="58"/>
      <c r="Q15" s="58"/>
      <c r="R15" s="58"/>
      <c r="S15" s="58"/>
      <c r="T15" s="58"/>
      <c r="U15" s="58"/>
      <c r="V15" s="59"/>
      <c r="W15" s="58"/>
      <c r="X15" s="59"/>
    </row>
    <row r="16" spans="1:24" ht="15" customHeight="1" x14ac:dyDescent="0.2">
      <c r="A16" t="s">
        <v>122</v>
      </c>
      <c r="B16" s="212">
        <v>5.43</v>
      </c>
      <c r="C16" s="212">
        <v>5.2</v>
      </c>
      <c r="D16" s="212">
        <v>11.8</v>
      </c>
      <c r="E16" s="212">
        <v>0</v>
      </c>
      <c r="F16" s="212">
        <v>0</v>
      </c>
      <c r="G16" s="212">
        <v>76.7</v>
      </c>
      <c r="H16" s="212">
        <v>99.13</v>
      </c>
      <c r="I16" s="212">
        <v>77.605164934933939</v>
      </c>
      <c r="J16" s="212" t="s">
        <v>462</v>
      </c>
      <c r="K16" s="22"/>
      <c r="M16" s="58"/>
      <c r="N16" s="58"/>
      <c r="O16" s="58"/>
      <c r="P16" s="58"/>
      <c r="Q16" s="58"/>
      <c r="R16" s="58"/>
      <c r="S16" s="58"/>
      <c r="T16" s="58"/>
      <c r="U16" s="58"/>
      <c r="V16" s="58"/>
      <c r="W16" s="58"/>
      <c r="X16" s="58"/>
    </row>
    <row r="17" spans="1:24" ht="15" customHeight="1" x14ac:dyDescent="0.2">
      <c r="A17" t="s">
        <v>123</v>
      </c>
      <c r="B17" s="212">
        <v>18.600000000000001</v>
      </c>
      <c r="C17" s="212">
        <v>23.8</v>
      </c>
      <c r="D17" s="212">
        <v>41.6</v>
      </c>
      <c r="E17" s="212">
        <v>0</v>
      </c>
      <c r="F17" s="212">
        <v>4.5999999999999996</v>
      </c>
      <c r="G17" s="212">
        <v>280.58999999999997</v>
      </c>
      <c r="H17" s="212">
        <v>369.18999999999994</v>
      </c>
      <c r="I17" s="212">
        <v>73.701887916790824</v>
      </c>
      <c r="J17" s="212">
        <v>76.415094339622627</v>
      </c>
      <c r="K17" s="22"/>
      <c r="M17" s="58"/>
      <c r="N17" s="58"/>
      <c r="O17" s="58"/>
      <c r="P17" s="58"/>
      <c r="Q17" s="58"/>
      <c r="R17" s="58"/>
      <c r="S17" s="58"/>
      <c r="T17" s="58"/>
      <c r="U17" s="58"/>
      <c r="V17" s="58"/>
      <c r="W17" s="58"/>
      <c r="X17" s="58"/>
    </row>
    <row r="18" spans="1:24" ht="20.100000000000001" customHeight="1" x14ac:dyDescent="0.2">
      <c r="A18" t="s">
        <v>124</v>
      </c>
      <c r="B18" s="212">
        <v>3</v>
      </c>
      <c r="C18" s="212">
        <v>1</v>
      </c>
      <c r="D18" s="212">
        <v>3</v>
      </c>
      <c r="E18" s="212">
        <v>0</v>
      </c>
      <c r="F18" s="212">
        <v>1</v>
      </c>
      <c r="G18" s="212">
        <v>39.5</v>
      </c>
      <c r="H18" s="212">
        <v>47.5</v>
      </c>
      <c r="I18" s="212">
        <v>70.105263157894726</v>
      </c>
      <c r="J18" s="212" t="s">
        <v>462</v>
      </c>
      <c r="K18" s="22"/>
      <c r="M18" s="58"/>
      <c r="N18" s="58"/>
      <c r="O18" s="58"/>
      <c r="P18" s="58"/>
      <c r="Q18" s="58"/>
      <c r="R18" s="58"/>
      <c r="S18" s="58"/>
      <c r="T18" s="58"/>
      <c r="U18" s="58"/>
      <c r="V18" s="58"/>
      <c r="W18" s="58"/>
      <c r="X18" s="58"/>
    </row>
    <row r="19" spans="1:24" ht="15" customHeight="1" x14ac:dyDescent="0.2">
      <c r="A19" t="s">
        <v>125</v>
      </c>
      <c r="B19" s="212">
        <v>1.8</v>
      </c>
      <c r="C19" s="212">
        <v>4</v>
      </c>
      <c r="D19" s="212">
        <v>3</v>
      </c>
      <c r="E19" s="212">
        <v>0</v>
      </c>
      <c r="F19" s="212">
        <v>3</v>
      </c>
      <c r="G19" s="212">
        <v>35.700000000000003</v>
      </c>
      <c r="H19" s="212">
        <v>47.5</v>
      </c>
      <c r="I19" s="212">
        <v>73.05263157894737</v>
      </c>
      <c r="J19" s="212" t="s">
        <v>462</v>
      </c>
      <c r="K19" s="22"/>
      <c r="M19" s="58"/>
      <c r="N19" s="58"/>
      <c r="O19" s="58"/>
      <c r="P19" s="58"/>
      <c r="Q19" s="58"/>
      <c r="R19" s="58"/>
      <c r="S19" s="58"/>
      <c r="T19" s="58"/>
      <c r="U19" s="58"/>
      <c r="V19" s="58"/>
      <c r="W19" s="58"/>
      <c r="X19" s="58"/>
    </row>
    <row r="20" spans="1:24" ht="15" customHeight="1" x14ac:dyDescent="0.2">
      <c r="A20" t="s">
        <v>126</v>
      </c>
      <c r="B20" s="212">
        <v>0</v>
      </c>
      <c r="C20" s="212">
        <v>3</v>
      </c>
      <c r="D20" s="212">
        <v>4.87</v>
      </c>
      <c r="E20" s="212">
        <v>0</v>
      </c>
      <c r="F20" s="212">
        <v>0</v>
      </c>
      <c r="G20" s="212">
        <v>21.73</v>
      </c>
      <c r="H20" s="212">
        <v>29.6</v>
      </c>
      <c r="I20" s="212">
        <v>79.256756756756758</v>
      </c>
      <c r="J20" s="212" t="s">
        <v>462</v>
      </c>
      <c r="K20" s="22"/>
      <c r="M20" s="58"/>
      <c r="N20" s="58"/>
      <c r="O20" s="58"/>
      <c r="P20" s="58"/>
      <c r="Q20" s="58"/>
      <c r="R20" s="58"/>
      <c r="S20" s="58"/>
      <c r="T20" s="58"/>
      <c r="U20" s="58"/>
      <c r="V20" s="58"/>
      <c r="W20" s="58"/>
      <c r="X20" s="58"/>
    </row>
    <row r="21" spans="1:24" ht="15" customHeight="1" x14ac:dyDescent="0.2">
      <c r="A21" t="s">
        <v>127</v>
      </c>
      <c r="B21" s="77" t="s">
        <v>581</v>
      </c>
      <c r="C21" s="77" t="s">
        <v>581</v>
      </c>
      <c r="D21" s="77" t="s">
        <v>581</v>
      </c>
      <c r="E21" s="77" t="s">
        <v>581</v>
      </c>
      <c r="F21" s="77" t="s">
        <v>581</v>
      </c>
      <c r="G21" s="77" t="s">
        <v>581</v>
      </c>
      <c r="H21" s="77" t="s">
        <v>581</v>
      </c>
      <c r="I21" s="77" t="s">
        <v>581</v>
      </c>
      <c r="J21" s="77" t="s">
        <v>581</v>
      </c>
      <c r="K21" s="22"/>
      <c r="M21" s="58"/>
      <c r="N21" s="58"/>
      <c r="O21" s="58"/>
      <c r="P21" s="58"/>
      <c r="Q21" s="58"/>
      <c r="R21" s="58"/>
      <c r="S21" s="58"/>
      <c r="T21" s="58"/>
      <c r="U21" s="58"/>
      <c r="V21" s="58"/>
      <c r="W21" s="58"/>
      <c r="X21" s="58"/>
    </row>
    <row r="22" spans="1:24" ht="15" customHeight="1" x14ac:dyDescent="0.2">
      <c r="A22" t="s">
        <v>200</v>
      </c>
      <c r="B22" s="77" t="s">
        <v>581</v>
      </c>
      <c r="C22" s="77" t="s">
        <v>581</v>
      </c>
      <c r="D22" s="77" t="s">
        <v>581</v>
      </c>
      <c r="E22" s="77" t="s">
        <v>581</v>
      </c>
      <c r="F22" s="77" t="s">
        <v>581</v>
      </c>
      <c r="G22" s="77" t="s">
        <v>581</v>
      </c>
      <c r="H22" s="77" t="s">
        <v>581</v>
      </c>
      <c r="I22" s="77" t="s">
        <v>581</v>
      </c>
      <c r="J22" s="77" t="s">
        <v>581</v>
      </c>
      <c r="K22" s="22"/>
      <c r="M22" s="58"/>
      <c r="N22" s="58"/>
      <c r="O22" s="58"/>
      <c r="P22" s="58"/>
      <c r="Q22" s="58"/>
      <c r="R22" s="58"/>
      <c r="S22" s="58"/>
      <c r="T22" s="58"/>
      <c r="U22" s="58"/>
      <c r="V22" s="59"/>
      <c r="W22" s="58"/>
      <c r="X22" s="59"/>
    </row>
    <row r="23" spans="1:24" ht="20.100000000000001" customHeight="1" x14ac:dyDescent="0.2">
      <c r="A23" t="s">
        <v>128</v>
      </c>
      <c r="B23" s="212">
        <v>1</v>
      </c>
      <c r="C23" s="212">
        <v>5.6</v>
      </c>
      <c r="D23" s="212">
        <v>4</v>
      </c>
      <c r="E23" s="212">
        <v>0</v>
      </c>
      <c r="F23" s="212">
        <v>1</v>
      </c>
      <c r="G23" s="212">
        <v>34.9</v>
      </c>
      <c r="H23" s="212">
        <v>46.5</v>
      </c>
      <c r="I23" s="212">
        <v>87.096774193548384</v>
      </c>
      <c r="J23" s="212" t="s">
        <v>462</v>
      </c>
      <c r="K23" s="22"/>
      <c r="M23" s="58"/>
      <c r="N23" s="58"/>
      <c r="O23" s="58"/>
      <c r="P23" s="58"/>
      <c r="Q23" s="58"/>
      <c r="R23" s="58"/>
      <c r="S23" s="58"/>
      <c r="T23" s="58"/>
      <c r="U23" s="58"/>
      <c r="V23" s="58"/>
      <c r="W23" s="58"/>
      <c r="X23" s="58"/>
    </row>
    <row r="24" spans="1:24" ht="15" customHeight="1" x14ac:dyDescent="0.2">
      <c r="A24" t="s">
        <v>129</v>
      </c>
      <c r="B24" s="212">
        <v>7.9</v>
      </c>
      <c r="C24" s="212">
        <v>19</v>
      </c>
      <c r="D24" s="212">
        <v>27.6</v>
      </c>
      <c r="E24" s="212">
        <v>0</v>
      </c>
      <c r="F24" s="212">
        <v>7</v>
      </c>
      <c r="G24" s="212">
        <v>175.63</v>
      </c>
      <c r="H24" s="212">
        <v>237.13</v>
      </c>
      <c r="I24" s="212">
        <v>73.672669000126518</v>
      </c>
      <c r="J24" s="212">
        <v>73.977695167286242</v>
      </c>
      <c r="K24" s="22"/>
      <c r="M24" s="58"/>
      <c r="N24" s="58"/>
      <c r="O24" s="58"/>
      <c r="P24" s="58"/>
      <c r="Q24" s="58"/>
      <c r="R24" s="58"/>
      <c r="S24" s="58"/>
      <c r="T24" s="58"/>
      <c r="U24" s="58"/>
      <c r="V24" s="58"/>
      <c r="W24" s="58"/>
      <c r="X24" s="58"/>
    </row>
    <row r="25" spans="1:24" ht="15" customHeight="1" x14ac:dyDescent="0.2">
      <c r="A25" t="s">
        <v>130</v>
      </c>
      <c r="B25" s="77" t="s">
        <v>581</v>
      </c>
      <c r="C25" s="77" t="s">
        <v>581</v>
      </c>
      <c r="D25" s="77" t="s">
        <v>581</v>
      </c>
      <c r="E25" s="77" t="s">
        <v>581</v>
      </c>
      <c r="F25" s="77" t="s">
        <v>581</v>
      </c>
      <c r="G25" s="77" t="s">
        <v>581</v>
      </c>
      <c r="H25" s="77" t="s">
        <v>581</v>
      </c>
      <c r="I25" s="77" t="s">
        <v>581</v>
      </c>
      <c r="J25" s="77" t="s">
        <v>581</v>
      </c>
      <c r="K25" s="22"/>
      <c r="M25" s="58"/>
      <c r="N25" s="58"/>
      <c r="O25" s="58"/>
      <c r="P25" s="58"/>
      <c r="Q25" s="58"/>
      <c r="R25" s="58"/>
      <c r="S25" s="58"/>
      <c r="T25" s="58"/>
      <c r="U25" s="58"/>
      <c r="V25" s="59"/>
      <c r="W25" s="58"/>
      <c r="X25" s="59"/>
    </row>
    <row r="26" spans="1:24" ht="15" customHeight="1" x14ac:dyDescent="0.2">
      <c r="A26" t="s">
        <v>221</v>
      </c>
      <c r="B26" s="212">
        <v>0.9</v>
      </c>
      <c r="C26" s="212">
        <v>1</v>
      </c>
      <c r="D26" s="212">
        <v>2</v>
      </c>
      <c r="E26" s="212">
        <v>0</v>
      </c>
      <c r="F26" s="212">
        <v>0</v>
      </c>
      <c r="G26" s="212">
        <v>11.7</v>
      </c>
      <c r="H26" s="212">
        <v>15.6</v>
      </c>
      <c r="I26" s="212" t="s">
        <v>462</v>
      </c>
      <c r="J26" s="212" t="s">
        <v>462</v>
      </c>
      <c r="K26" s="22"/>
      <c r="M26" s="58"/>
      <c r="N26" s="58"/>
      <c r="O26" s="58"/>
      <c r="P26" s="58"/>
      <c r="Q26" s="58"/>
      <c r="R26" s="58"/>
      <c r="S26" s="58"/>
      <c r="T26" s="58"/>
      <c r="U26" s="58"/>
      <c r="V26" s="58"/>
      <c r="W26" s="58"/>
      <c r="X26" s="58"/>
    </row>
    <row r="27" spans="1:24" ht="15" customHeight="1" x14ac:dyDescent="0.2">
      <c r="A27" t="s">
        <v>131</v>
      </c>
      <c r="B27" s="212">
        <v>2</v>
      </c>
      <c r="C27" s="212">
        <v>4.9000000000000004</v>
      </c>
      <c r="D27" s="212">
        <v>11.2</v>
      </c>
      <c r="E27" s="212">
        <v>0</v>
      </c>
      <c r="F27" s="212">
        <v>1.6</v>
      </c>
      <c r="G27" s="212">
        <v>68.7</v>
      </c>
      <c r="H27" s="212">
        <v>88.4</v>
      </c>
      <c r="I27" s="212">
        <v>80.316742081447956</v>
      </c>
      <c r="J27" s="212" t="s">
        <v>462</v>
      </c>
      <c r="K27" s="22"/>
      <c r="M27" s="58"/>
      <c r="N27" s="58"/>
      <c r="O27" s="58"/>
      <c r="P27" s="58"/>
      <c r="Q27" s="58"/>
      <c r="R27" s="58"/>
      <c r="S27" s="58"/>
      <c r="T27" s="58"/>
      <c r="U27" s="58"/>
      <c r="V27" s="58"/>
      <c r="W27" s="58"/>
      <c r="X27" s="58"/>
    </row>
    <row r="28" spans="1:24" ht="20.100000000000001" customHeight="1" x14ac:dyDescent="0.2">
      <c r="A28" t="s">
        <v>132</v>
      </c>
      <c r="B28" s="212">
        <v>2</v>
      </c>
      <c r="C28" s="212">
        <v>0</v>
      </c>
      <c r="D28" s="212">
        <v>6.6</v>
      </c>
      <c r="E28" s="212">
        <v>0</v>
      </c>
      <c r="F28" s="212">
        <v>0</v>
      </c>
      <c r="G28" s="212">
        <v>35.83</v>
      </c>
      <c r="H28" s="212">
        <v>44.43</v>
      </c>
      <c r="I28" s="212">
        <v>84.244879585865405</v>
      </c>
      <c r="J28" s="212" t="s">
        <v>462</v>
      </c>
      <c r="K28" s="22"/>
      <c r="M28" s="58"/>
      <c r="N28" s="58"/>
      <c r="O28" s="58"/>
      <c r="P28" s="58"/>
      <c r="Q28" s="58"/>
      <c r="R28" s="58"/>
      <c r="S28" s="58"/>
      <c r="T28" s="58"/>
      <c r="U28" s="58"/>
      <c r="V28" s="59"/>
      <c r="W28" s="58"/>
      <c r="X28" s="59"/>
    </row>
    <row r="29" spans="1:24" ht="15" customHeight="1" x14ac:dyDescent="0.2">
      <c r="A29" t="s">
        <v>133</v>
      </c>
      <c r="B29" s="77" t="s">
        <v>581</v>
      </c>
      <c r="C29" s="77" t="s">
        <v>581</v>
      </c>
      <c r="D29" s="77" t="s">
        <v>581</v>
      </c>
      <c r="E29" s="77" t="s">
        <v>581</v>
      </c>
      <c r="F29" s="77" t="s">
        <v>581</v>
      </c>
      <c r="G29" s="77" t="s">
        <v>581</v>
      </c>
      <c r="H29" s="77" t="s">
        <v>581</v>
      </c>
      <c r="I29" s="77" t="s">
        <v>581</v>
      </c>
      <c r="J29" s="77" t="s">
        <v>581</v>
      </c>
      <c r="K29" s="22"/>
      <c r="M29" s="58"/>
      <c r="N29" s="58"/>
      <c r="O29" s="58"/>
      <c r="P29" s="58"/>
      <c r="Q29" s="58"/>
      <c r="R29" s="58"/>
      <c r="S29" s="58"/>
      <c r="T29" s="58"/>
      <c r="U29" s="58"/>
      <c r="V29" s="59"/>
      <c r="W29" s="58"/>
      <c r="X29" s="59"/>
    </row>
    <row r="30" spans="1:24" ht="15" customHeight="1" x14ac:dyDescent="0.2">
      <c r="A30" t="s">
        <v>134</v>
      </c>
      <c r="B30" s="212">
        <v>2</v>
      </c>
      <c r="C30" s="212">
        <v>3</v>
      </c>
      <c r="D30" s="212">
        <v>1</v>
      </c>
      <c r="E30" s="212">
        <v>0</v>
      </c>
      <c r="F30" s="212">
        <v>0</v>
      </c>
      <c r="G30" s="212">
        <v>23.6</v>
      </c>
      <c r="H30" s="212">
        <v>29.6</v>
      </c>
      <c r="I30" s="212">
        <v>83.78378378378379</v>
      </c>
      <c r="J30" s="212" t="s">
        <v>462</v>
      </c>
      <c r="K30" s="22"/>
      <c r="M30" s="58"/>
      <c r="N30" s="58"/>
      <c r="O30" s="58"/>
      <c r="P30" s="58"/>
      <c r="Q30" s="58"/>
      <c r="R30" s="58"/>
      <c r="S30" s="58"/>
      <c r="T30" s="58"/>
      <c r="U30" s="58"/>
      <c r="V30" s="58"/>
      <c r="W30" s="58"/>
      <c r="X30" s="58"/>
    </row>
    <row r="31" spans="1:24" ht="15" customHeight="1" x14ac:dyDescent="0.2">
      <c r="A31" t="s">
        <v>135</v>
      </c>
      <c r="B31" s="212">
        <v>6</v>
      </c>
      <c r="C31" s="212">
        <v>7.2</v>
      </c>
      <c r="D31" s="212">
        <v>23.8</v>
      </c>
      <c r="F31" s="212">
        <v>0</v>
      </c>
      <c r="G31" s="212">
        <v>121.6</v>
      </c>
      <c r="H31" s="212">
        <v>158.6</v>
      </c>
      <c r="I31" s="212">
        <v>81.462799495586381</v>
      </c>
      <c r="J31" s="212" t="s">
        <v>462</v>
      </c>
      <c r="K31" s="22"/>
      <c r="M31" s="58"/>
      <c r="N31" s="58"/>
      <c r="O31" s="58"/>
      <c r="P31" s="58"/>
      <c r="Q31" s="58"/>
      <c r="R31" s="58"/>
      <c r="S31" s="58"/>
      <c r="T31" s="58"/>
      <c r="U31" s="58"/>
      <c r="V31" s="58"/>
      <c r="W31" s="58"/>
      <c r="X31" s="58"/>
    </row>
    <row r="32" spans="1:24" ht="15" customHeight="1" x14ac:dyDescent="0.2">
      <c r="A32" t="s">
        <v>136</v>
      </c>
      <c r="B32" s="212">
        <v>1.8</v>
      </c>
      <c r="C32" s="212">
        <v>0</v>
      </c>
      <c r="D32" s="212">
        <v>4</v>
      </c>
      <c r="E32" s="212">
        <v>0</v>
      </c>
      <c r="F32" s="212">
        <v>0</v>
      </c>
      <c r="G32" s="212">
        <v>15.3</v>
      </c>
      <c r="H32" s="212">
        <v>21.1</v>
      </c>
      <c r="I32" s="212">
        <v>76.30331753554502</v>
      </c>
      <c r="J32" s="212" t="s">
        <v>462</v>
      </c>
      <c r="K32" s="22"/>
      <c r="M32" s="58"/>
      <c r="N32" s="58"/>
      <c r="O32" s="58"/>
      <c r="P32" s="58"/>
      <c r="Q32" s="58"/>
      <c r="R32" s="58"/>
      <c r="S32" s="58"/>
      <c r="T32" s="58"/>
      <c r="U32" s="58"/>
      <c r="V32" s="58"/>
      <c r="W32" s="58"/>
      <c r="X32" s="58"/>
    </row>
    <row r="33" spans="1:24" ht="20.100000000000001" customHeight="1" x14ac:dyDescent="0.2">
      <c r="A33" t="s">
        <v>137</v>
      </c>
      <c r="B33" s="212">
        <v>1.2</v>
      </c>
      <c r="C33" s="212">
        <v>4</v>
      </c>
      <c r="D33" s="212">
        <v>4</v>
      </c>
      <c r="E33" s="212">
        <v>0</v>
      </c>
      <c r="F33" s="212">
        <v>3.2</v>
      </c>
      <c r="G33" s="212">
        <v>41.8</v>
      </c>
      <c r="H33" s="212">
        <v>54.199999999999996</v>
      </c>
      <c r="I33" s="212">
        <v>69.372693726937271</v>
      </c>
      <c r="J33" s="212" t="s">
        <v>462</v>
      </c>
      <c r="K33" s="22"/>
      <c r="M33" s="58"/>
      <c r="N33" s="58"/>
      <c r="O33" s="58"/>
      <c r="P33" s="58"/>
      <c r="Q33" s="58"/>
      <c r="R33" s="58"/>
      <c r="S33" s="58"/>
      <c r="T33" s="58"/>
      <c r="U33" s="58"/>
      <c r="V33" s="58"/>
      <c r="W33" s="58"/>
      <c r="X33" s="58"/>
    </row>
    <row r="34" spans="1:24" ht="15" customHeight="1" x14ac:dyDescent="0.2">
      <c r="A34" t="s">
        <v>138</v>
      </c>
      <c r="B34" s="212">
        <v>5</v>
      </c>
      <c r="C34" s="212">
        <v>9</v>
      </c>
      <c r="D34" s="212">
        <v>12.91</v>
      </c>
      <c r="E34" s="212">
        <v>0</v>
      </c>
      <c r="F34" s="212">
        <v>0.87</v>
      </c>
      <c r="G34" s="212">
        <v>95.37</v>
      </c>
      <c r="H34" s="212">
        <v>123.15</v>
      </c>
      <c r="I34" s="212">
        <v>75.558262281770197</v>
      </c>
      <c r="J34" s="212" t="s">
        <v>462</v>
      </c>
      <c r="K34" s="22"/>
      <c r="M34" s="58"/>
      <c r="N34" s="58"/>
      <c r="O34" s="58"/>
      <c r="P34" s="58"/>
      <c r="Q34" s="58"/>
      <c r="R34" s="58"/>
      <c r="S34" s="58"/>
      <c r="T34" s="58"/>
      <c r="U34" s="58"/>
      <c r="V34" s="58"/>
      <c r="W34" s="58"/>
      <c r="X34" s="58"/>
    </row>
    <row r="35" spans="1:24" ht="20.100000000000001" customHeight="1" x14ac:dyDescent="0.2">
      <c r="A35" t="s">
        <v>139</v>
      </c>
      <c r="B35" s="212">
        <v>88.12</v>
      </c>
      <c r="C35" s="212">
        <v>129.69999999999999</v>
      </c>
      <c r="D35" s="212">
        <v>215.07999999999998</v>
      </c>
      <c r="E35" s="212">
        <v>0</v>
      </c>
      <c r="F35" s="212">
        <v>31.47</v>
      </c>
      <c r="G35" s="216">
        <v>1585.35</v>
      </c>
      <c r="H35" s="216">
        <v>2049.7199999999998</v>
      </c>
      <c r="I35" s="212">
        <v>77.246648322697737</v>
      </c>
      <c r="J35" s="212">
        <v>76.723900468276568</v>
      </c>
      <c r="K35" s="22"/>
      <c r="M35" s="58"/>
      <c r="N35" s="58"/>
      <c r="O35" s="58"/>
      <c r="P35" s="58"/>
      <c r="Q35" s="58"/>
      <c r="R35" s="58"/>
      <c r="S35" s="58"/>
      <c r="T35" s="58"/>
      <c r="U35" s="58"/>
      <c r="V35" s="58"/>
      <c r="W35" s="58"/>
      <c r="X35" s="58"/>
    </row>
    <row r="36" spans="1:24" ht="20.100000000000001" customHeight="1" x14ac:dyDescent="0.2">
      <c r="A36" t="s">
        <v>31</v>
      </c>
      <c r="B36" s="212">
        <v>7</v>
      </c>
      <c r="C36" s="212">
        <v>3.6</v>
      </c>
      <c r="D36" s="212">
        <v>5.4</v>
      </c>
      <c r="E36" s="212">
        <v>0</v>
      </c>
      <c r="F36" s="212">
        <v>2</v>
      </c>
      <c r="G36" s="212">
        <v>29.5</v>
      </c>
      <c r="H36" s="212">
        <v>47.5</v>
      </c>
      <c r="I36" s="212">
        <v>89.473684210526315</v>
      </c>
      <c r="J36" s="212" t="s">
        <v>462</v>
      </c>
      <c r="K36" s="121"/>
      <c r="M36" s="58"/>
      <c r="N36" s="58"/>
      <c r="O36" s="58"/>
      <c r="P36" s="58"/>
      <c r="Q36" s="58"/>
      <c r="R36" s="58"/>
      <c r="S36" s="58"/>
      <c r="T36" s="58"/>
      <c r="U36" s="58"/>
      <c r="V36" s="58"/>
      <c r="W36" s="58"/>
      <c r="X36" s="58"/>
    </row>
    <row r="37" spans="1:24" x14ac:dyDescent="0.2">
      <c r="A37" s="15"/>
    </row>
  </sheetData>
  <phoneticPr fontId="5" type="noConversion"/>
  <hyperlinks>
    <hyperlink ref="J1" location="Contents!A1" display="Return to contents" xr:uid="{00000000-0004-0000-5E00-000000000000}"/>
  </hyperlinks>
  <pageMargins left="0.75" right="0.75" top="1" bottom="1" header="0.5" footer="0.5"/>
  <pageSetup paperSize="9" scale="73" orientation="portrait" r:id="rId1"/>
  <headerFooter alignWithMargins="0"/>
  <tableParts count="1">
    <tablePart r:id="rId2"/>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102">
    <pageSetUpPr fitToPage="1"/>
  </sheetPr>
  <dimension ref="A1:L113"/>
  <sheetViews>
    <sheetView showGridLines="0" zoomScaleNormal="100" workbookViewId="0"/>
  </sheetViews>
  <sheetFormatPr defaultRowHeight="15" x14ac:dyDescent="0.2"/>
  <cols>
    <col min="1" max="1" width="25.88671875" customWidth="1"/>
    <col min="2" max="2" width="11.88671875" customWidth="1"/>
    <col min="6" max="6" width="9.109375" customWidth="1"/>
    <col min="7" max="7" width="9.109375" style="249" customWidth="1"/>
    <col min="8" max="8" width="9.21875" style="249"/>
    <col min="9" max="9" width="10.6640625" customWidth="1"/>
    <col min="13" max="13" width="2.33203125" customWidth="1"/>
  </cols>
  <sheetData>
    <row r="1" spans="1:12" ht="19.5" x14ac:dyDescent="0.3">
      <c r="A1" s="175" t="s">
        <v>617</v>
      </c>
      <c r="L1" s="43" t="s">
        <v>7</v>
      </c>
    </row>
    <row r="2" spans="1:12" x14ac:dyDescent="0.2">
      <c r="A2" s="128" t="s">
        <v>913</v>
      </c>
      <c r="J2" s="26"/>
    </row>
    <row r="3" spans="1:12" ht="39.950000000000003" customHeight="1" x14ac:dyDescent="0.25">
      <c r="A3" s="160" t="s">
        <v>613</v>
      </c>
      <c r="J3" s="26"/>
    </row>
    <row r="4" spans="1:12" x14ac:dyDescent="0.2">
      <c r="A4" s="19" t="s">
        <v>208</v>
      </c>
      <c r="B4" s="17" t="s">
        <v>64</v>
      </c>
      <c r="C4" s="17" t="s">
        <v>65</v>
      </c>
      <c r="D4" s="17" t="s">
        <v>612</v>
      </c>
      <c r="G4" s="260"/>
    </row>
    <row r="5" spans="1:12" x14ac:dyDescent="0.2">
      <c r="A5" t="s">
        <v>111</v>
      </c>
      <c r="B5" s="205">
        <v>40</v>
      </c>
      <c r="C5" s="205">
        <v>6</v>
      </c>
      <c r="D5" s="66">
        <v>46</v>
      </c>
      <c r="G5" s="260"/>
    </row>
    <row r="6" spans="1:12" x14ac:dyDescent="0.2">
      <c r="A6" t="s">
        <v>112</v>
      </c>
      <c r="B6" s="205">
        <v>55</v>
      </c>
      <c r="C6" s="205">
        <v>8</v>
      </c>
      <c r="D6" s="66">
        <v>63</v>
      </c>
      <c r="G6" s="260"/>
    </row>
    <row r="7" spans="1:12" x14ac:dyDescent="0.2">
      <c r="A7" t="s">
        <v>113</v>
      </c>
      <c r="B7" s="77" t="s">
        <v>581</v>
      </c>
      <c r="C7" s="77" t="s">
        <v>581</v>
      </c>
      <c r="D7" s="66" t="s">
        <v>581</v>
      </c>
      <c r="G7" s="260"/>
    </row>
    <row r="8" spans="1:12" x14ac:dyDescent="0.2">
      <c r="A8" t="s">
        <v>218</v>
      </c>
      <c r="B8" s="205" t="s">
        <v>462</v>
      </c>
      <c r="C8" s="205" t="s">
        <v>462</v>
      </c>
      <c r="D8" s="66">
        <v>10</v>
      </c>
      <c r="G8" s="260"/>
    </row>
    <row r="9" spans="1:12" x14ac:dyDescent="0.2">
      <c r="A9" t="s">
        <v>219</v>
      </c>
      <c r="B9" s="205">
        <v>136</v>
      </c>
      <c r="C9" s="205">
        <v>53</v>
      </c>
      <c r="D9" s="66">
        <v>189</v>
      </c>
      <c r="G9" s="260"/>
    </row>
    <row r="10" spans="1:12" ht="20.100000000000001" customHeight="1" x14ac:dyDescent="0.2">
      <c r="A10" t="s">
        <v>114</v>
      </c>
      <c r="B10" s="205">
        <v>28</v>
      </c>
      <c r="C10" s="205">
        <v>6</v>
      </c>
      <c r="D10" s="66">
        <v>34</v>
      </c>
      <c r="G10" s="260"/>
    </row>
    <row r="11" spans="1:12" x14ac:dyDescent="0.2">
      <c r="A11" t="s">
        <v>220</v>
      </c>
      <c r="B11" s="205">
        <v>17</v>
      </c>
      <c r="C11" s="205">
        <v>6</v>
      </c>
      <c r="D11" s="66">
        <v>23</v>
      </c>
      <c r="G11" s="260"/>
    </row>
    <row r="12" spans="1:12" x14ac:dyDescent="0.2">
      <c r="A12" t="s">
        <v>116</v>
      </c>
      <c r="B12" s="205">
        <v>51</v>
      </c>
      <c r="C12" s="205">
        <v>17</v>
      </c>
      <c r="D12" s="66">
        <v>68</v>
      </c>
      <c r="G12" s="260"/>
    </row>
    <row r="13" spans="1:12" x14ac:dyDescent="0.2">
      <c r="A13" t="s">
        <v>117</v>
      </c>
      <c r="B13" s="205">
        <v>90</v>
      </c>
      <c r="C13" s="205">
        <v>9</v>
      </c>
      <c r="D13" s="66">
        <v>99</v>
      </c>
      <c r="G13" s="260"/>
    </row>
    <row r="14" spans="1:12" x14ac:dyDescent="0.2">
      <c r="A14" t="s">
        <v>118</v>
      </c>
      <c r="B14" s="77">
        <v>53</v>
      </c>
      <c r="C14" s="77">
        <v>13</v>
      </c>
      <c r="D14" s="66">
        <v>66</v>
      </c>
      <c r="G14" s="260"/>
    </row>
    <row r="15" spans="1:12" ht="20.100000000000001" customHeight="1" x14ac:dyDescent="0.2">
      <c r="A15" t="s">
        <v>119</v>
      </c>
      <c r="B15" s="205" t="s">
        <v>581</v>
      </c>
      <c r="C15" s="205" t="s">
        <v>581</v>
      </c>
      <c r="D15" s="66" t="s">
        <v>581</v>
      </c>
      <c r="G15" s="260"/>
    </row>
    <row r="16" spans="1:12" x14ac:dyDescent="0.2">
      <c r="A16" t="s">
        <v>120</v>
      </c>
      <c r="B16" s="205">
        <v>39</v>
      </c>
      <c r="C16" s="205">
        <v>5</v>
      </c>
      <c r="D16" s="66">
        <v>44</v>
      </c>
      <c r="G16" s="260"/>
    </row>
    <row r="17" spans="1:7" x14ac:dyDescent="0.2">
      <c r="A17" t="s">
        <v>121</v>
      </c>
      <c r="B17" s="77">
        <v>67</v>
      </c>
      <c r="C17" s="77">
        <v>18</v>
      </c>
      <c r="D17" s="66">
        <v>85</v>
      </c>
      <c r="G17" s="260"/>
    </row>
    <row r="18" spans="1:7" x14ac:dyDescent="0.2">
      <c r="A18" t="s">
        <v>122</v>
      </c>
      <c r="B18" s="205">
        <v>87</v>
      </c>
      <c r="C18" s="205">
        <v>24</v>
      </c>
      <c r="D18" s="66">
        <v>111</v>
      </c>
      <c r="G18" s="260"/>
    </row>
    <row r="19" spans="1:7" x14ac:dyDescent="0.2">
      <c r="A19" t="s">
        <v>123</v>
      </c>
      <c r="B19" s="205">
        <v>312</v>
      </c>
      <c r="C19" s="205">
        <v>105</v>
      </c>
      <c r="D19" s="66">
        <v>417</v>
      </c>
      <c r="G19" s="260"/>
    </row>
    <row r="20" spans="1:7" ht="20.100000000000001" customHeight="1" x14ac:dyDescent="0.2">
      <c r="A20" t="s">
        <v>124</v>
      </c>
      <c r="B20" s="205">
        <v>40</v>
      </c>
      <c r="C20" s="205">
        <v>15</v>
      </c>
      <c r="D20" s="66">
        <v>55</v>
      </c>
      <c r="G20" s="260"/>
    </row>
    <row r="21" spans="1:7" x14ac:dyDescent="0.2">
      <c r="A21" t="s">
        <v>125</v>
      </c>
      <c r="B21" s="205">
        <v>39</v>
      </c>
      <c r="C21" s="205">
        <v>15</v>
      </c>
      <c r="D21" s="66">
        <v>54</v>
      </c>
      <c r="G21" s="260"/>
    </row>
    <row r="22" spans="1:7" x14ac:dyDescent="0.2">
      <c r="A22" t="s">
        <v>126</v>
      </c>
      <c r="B22" s="205">
        <v>28</v>
      </c>
      <c r="C22" s="205">
        <v>7</v>
      </c>
      <c r="D22" s="66">
        <v>35</v>
      </c>
      <c r="G22" s="260"/>
    </row>
    <row r="23" spans="1:7" x14ac:dyDescent="0.2">
      <c r="A23" t="s">
        <v>127</v>
      </c>
      <c r="B23" s="205" t="s">
        <v>581</v>
      </c>
      <c r="C23" s="205" t="s">
        <v>581</v>
      </c>
      <c r="D23" s="66" t="s">
        <v>581</v>
      </c>
      <c r="G23" s="260"/>
    </row>
    <row r="24" spans="1:7" x14ac:dyDescent="0.2">
      <c r="A24" t="s">
        <v>200</v>
      </c>
      <c r="B24" s="77" t="s">
        <v>581</v>
      </c>
      <c r="C24" s="77" t="s">
        <v>581</v>
      </c>
      <c r="D24" s="66" t="s">
        <v>581</v>
      </c>
      <c r="G24" s="260"/>
    </row>
    <row r="25" spans="1:7" ht="20.100000000000001" customHeight="1" x14ac:dyDescent="0.2">
      <c r="A25" t="s">
        <v>128</v>
      </c>
      <c r="B25" s="205">
        <v>43</v>
      </c>
      <c r="C25" s="205">
        <v>6</v>
      </c>
      <c r="D25" s="66">
        <v>49</v>
      </c>
      <c r="G25" s="260"/>
    </row>
    <row r="26" spans="1:7" x14ac:dyDescent="0.2">
      <c r="A26" t="s">
        <v>129</v>
      </c>
      <c r="B26" s="205">
        <v>194</v>
      </c>
      <c r="C26" s="205">
        <v>70</v>
      </c>
      <c r="D26" s="66">
        <v>264</v>
      </c>
      <c r="G26" s="260"/>
    </row>
    <row r="27" spans="1:7" x14ac:dyDescent="0.2">
      <c r="A27" t="s">
        <v>130</v>
      </c>
      <c r="B27" s="77" t="s">
        <v>581</v>
      </c>
      <c r="C27" s="77" t="s">
        <v>581</v>
      </c>
      <c r="D27" s="66" t="s">
        <v>581</v>
      </c>
      <c r="G27" s="260"/>
    </row>
    <row r="28" spans="1:7" x14ac:dyDescent="0.2">
      <c r="A28" t="s">
        <v>221</v>
      </c>
      <c r="B28" s="205" t="s">
        <v>462</v>
      </c>
      <c r="C28" s="205" t="s">
        <v>462</v>
      </c>
      <c r="D28" s="66">
        <v>18</v>
      </c>
      <c r="G28" s="260"/>
    </row>
    <row r="29" spans="1:7" x14ac:dyDescent="0.2">
      <c r="A29" t="s">
        <v>131</v>
      </c>
      <c r="B29" s="205">
        <v>85</v>
      </c>
      <c r="C29" s="205">
        <v>18</v>
      </c>
      <c r="D29" s="66">
        <v>103</v>
      </c>
      <c r="G29" s="260"/>
    </row>
    <row r="30" spans="1:7" ht="20.100000000000001" customHeight="1" x14ac:dyDescent="0.2">
      <c r="A30" t="s">
        <v>132</v>
      </c>
      <c r="B30" s="77">
        <v>43</v>
      </c>
      <c r="C30" s="77">
        <v>7</v>
      </c>
      <c r="D30" s="66">
        <v>50</v>
      </c>
      <c r="G30" s="260"/>
    </row>
    <row r="31" spans="1:7" x14ac:dyDescent="0.2">
      <c r="A31" t="s">
        <v>133</v>
      </c>
      <c r="B31" s="77" t="s">
        <v>581</v>
      </c>
      <c r="C31" s="77" t="s">
        <v>581</v>
      </c>
      <c r="D31" s="66" t="s">
        <v>581</v>
      </c>
      <c r="F31" s="7"/>
      <c r="G31" s="260"/>
    </row>
    <row r="32" spans="1:7" x14ac:dyDescent="0.2">
      <c r="A32" t="s">
        <v>134</v>
      </c>
      <c r="B32" s="205">
        <v>27</v>
      </c>
      <c r="C32" s="205">
        <v>5</v>
      </c>
      <c r="D32" s="66">
        <v>32</v>
      </c>
      <c r="G32" s="260"/>
    </row>
    <row r="33" spans="1:7" x14ac:dyDescent="0.2">
      <c r="A33" t="s">
        <v>135</v>
      </c>
      <c r="B33" s="205">
        <v>143</v>
      </c>
      <c r="C33" s="205">
        <v>33</v>
      </c>
      <c r="D33" s="66">
        <v>176</v>
      </c>
      <c r="G33" s="260"/>
    </row>
    <row r="34" spans="1:7" x14ac:dyDescent="0.2">
      <c r="A34" t="s">
        <v>136</v>
      </c>
      <c r="B34" s="205">
        <v>19</v>
      </c>
      <c r="C34" s="205">
        <v>5</v>
      </c>
      <c r="D34" s="66">
        <v>24</v>
      </c>
      <c r="G34" s="260"/>
    </row>
    <row r="35" spans="1:7" ht="20.100000000000001" customHeight="1" x14ac:dyDescent="0.2">
      <c r="A35" t="s">
        <v>137</v>
      </c>
      <c r="B35" s="205">
        <v>42</v>
      </c>
      <c r="C35" s="205">
        <v>18</v>
      </c>
      <c r="D35" s="66">
        <v>60</v>
      </c>
      <c r="G35" s="260"/>
    </row>
    <row r="36" spans="1:7" x14ac:dyDescent="0.2">
      <c r="A36" t="s">
        <v>138</v>
      </c>
      <c r="B36" s="205">
        <v>99</v>
      </c>
      <c r="C36" s="205">
        <v>31</v>
      </c>
      <c r="D36" s="66">
        <v>130</v>
      </c>
      <c r="G36" s="260"/>
    </row>
    <row r="37" spans="1:7" ht="20.100000000000001" customHeight="1" x14ac:dyDescent="0.2">
      <c r="A37" t="s">
        <v>615</v>
      </c>
      <c r="B37" s="205">
        <v>1800</v>
      </c>
      <c r="C37" s="205">
        <v>505</v>
      </c>
      <c r="D37" s="24">
        <v>2305</v>
      </c>
      <c r="G37" s="260"/>
    </row>
    <row r="38" spans="1:7" ht="20.100000000000001" customHeight="1" x14ac:dyDescent="0.2">
      <c r="A38" s="14" t="s">
        <v>31</v>
      </c>
      <c r="B38" s="248">
        <v>49</v>
      </c>
      <c r="C38" s="248">
        <v>6</v>
      </c>
      <c r="D38" s="11">
        <v>55</v>
      </c>
      <c r="G38" s="260"/>
    </row>
    <row r="39" spans="1:7" ht="39.950000000000003" customHeight="1" x14ac:dyDescent="0.25">
      <c r="A39" s="160" t="s">
        <v>614</v>
      </c>
    </row>
    <row r="40" spans="1:7" x14ac:dyDescent="0.2">
      <c r="A40" s="19" t="s">
        <v>208</v>
      </c>
      <c r="B40" s="11" t="s">
        <v>64</v>
      </c>
      <c r="C40" s="11" t="s">
        <v>65</v>
      </c>
      <c r="D40" s="11" t="s">
        <v>612</v>
      </c>
    </row>
    <row r="41" spans="1:7" x14ac:dyDescent="0.2">
      <c r="A41" t="s">
        <v>111</v>
      </c>
      <c r="B41" s="205" t="s">
        <v>462</v>
      </c>
      <c r="C41" s="205" t="s">
        <v>462</v>
      </c>
      <c r="D41" s="205">
        <v>29</v>
      </c>
    </row>
    <row r="42" spans="1:7" x14ac:dyDescent="0.2">
      <c r="A42" t="s">
        <v>112</v>
      </c>
      <c r="B42" s="205" t="s">
        <v>462</v>
      </c>
      <c r="C42" s="205" t="s">
        <v>462</v>
      </c>
      <c r="D42" s="205">
        <v>32</v>
      </c>
    </row>
    <row r="43" spans="1:7" x14ac:dyDescent="0.2">
      <c r="A43" t="s">
        <v>113</v>
      </c>
      <c r="B43" s="205" t="s">
        <v>581</v>
      </c>
      <c r="C43" s="205" t="s">
        <v>581</v>
      </c>
      <c r="D43" s="66" t="s">
        <v>581</v>
      </c>
    </row>
    <row r="44" spans="1:7" x14ac:dyDescent="0.2">
      <c r="A44" t="s">
        <v>218</v>
      </c>
      <c r="B44" s="205" t="s">
        <v>462</v>
      </c>
      <c r="C44" s="205" t="s">
        <v>462</v>
      </c>
      <c r="D44" s="205">
        <v>5</v>
      </c>
    </row>
    <row r="45" spans="1:7" x14ac:dyDescent="0.2">
      <c r="A45" t="s">
        <v>219</v>
      </c>
      <c r="B45" s="205">
        <v>108</v>
      </c>
      <c r="C45" s="205">
        <v>46</v>
      </c>
      <c r="D45" s="205">
        <v>154</v>
      </c>
    </row>
    <row r="46" spans="1:7" ht="20.100000000000001" customHeight="1" x14ac:dyDescent="0.2">
      <c r="A46" t="s">
        <v>114</v>
      </c>
      <c r="B46" s="205" t="s">
        <v>462</v>
      </c>
      <c r="C46" s="205" t="s">
        <v>462</v>
      </c>
      <c r="D46" s="205">
        <v>29</v>
      </c>
    </row>
    <row r="47" spans="1:7" x14ac:dyDescent="0.2">
      <c r="A47" t="s">
        <v>220</v>
      </c>
      <c r="B47" s="205" t="s">
        <v>462</v>
      </c>
      <c r="C47" s="205" t="s">
        <v>462</v>
      </c>
      <c r="D47" s="205">
        <v>11</v>
      </c>
    </row>
    <row r="48" spans="1:7" x14ac:dyDescent="0.2">
      <c r="A48" t="s">
        <v>116</v>
      </c>
      <c r="B48" s="205" t="s">
        <v>462</v>
      </c>
      <c r="C48" s="205" t="s">
        <v>462</v>
      </c>
      <c r="D48" s="205">
        <v>45</v>
      </c>
    </row>
    <row r="49" spans="1:4" x14ac:dyDescent="0.2">
      <c r="A49" t="s">
        <v>117</v>
      </c>
      <c r="B49" s="205" t="s">
        <v>462</v>
      </c>
      <c r="C49" s="205" t="s">
        <v>462</v>
      </c>
      <c r="D49" s="205">
        <v>69</v>
      </c>
    </row>
    <row r="50" spans="1:4" x14ac:dyDescent="0.2">
      <c r="A50" t="s">
        <v>118</v>
      </c>
      <c r="B50" s="77" t="s">
        <v>462</v>
      </c>
      <c r="C50" s="205" t="s">
        <v>462</v>
      </c>
      <c r="D50" s="205">
        <v>39</v>
      </c>
    </row>
    <row r="51" spans="1:4" ht="20.100000000000001" customHeight="1" x14ac:dyDescent="0.2">
      <c r="A51" t="s">
        <v>119</v>
      </c>
      <c r="B51" s="205" t="s">
        <v>581</v>
      </c>
      <c r="C51" s="205" t="s">
        <v>581</v>
      </c>
      <c r="D51" s="66" t="s">
        <v>581</v>
      </c>
    </row>
    <row r="52" spans="1:4" x14ac:dyDescent="0.2">
      <c r="A52" t="s">
        <v>120</v>
      </c>
      <c r="B52" s="205" t="s">
        <v>462</v>
      </c>
      <c r="C52" s="205" t="s">
        <v>462</v>
      </c>
      <c r="D52" s="205">
        <v>30</v>
      </c>
    </row>
    <row r="53" spans="1:4" x14ac:dyDescent="0.2">
      <c r="A53" t="s">
        <v>121</v>
      </c>
      <c r="B53" s="77" t="s">
        <v>462</v>
      </c>
      <c r="C53" s="205" t="s">
        <v>462</v>
      </c>
      <c r="D53" s="205">
        <v>62</v>
      </c>
    </row>
    <row r="54" spans="1:4" x14ac:dyDescent="0.2">
      <c r="A54" t="s">
        <v>122</v>
      </c>
      <c r="B54" s="205" t="s">
        <v>462</v>
      </c>
      <c r="C54" s="205" t="s">
        <v>462</v>
      </c>
      <c r="D54" s="205">
        <v>79</v>
      </c>
    </row>
    <row r="55" spans="1:4" x14ac:dyDescent="0.2">
      <c r="A55" t="s">
        <v>123</v>
      </c>
      <c r="B55" s="205">
        <v>220</v>
      </c>
      <c r="C55" s="205">
        <v>88</v>
      </c>
      <c r="D55" s="205">
        <v>308</v>
      </c>
    </row>
    <row r="56" spans="1:4" ht="20.100000000000001" customHeight="1" x14ac:dyDescent="0.2">
      <c r="A56" t="s">
        <v>124</v>
      </c>
      <c r="B56" s="205" t="s">
        <v>462</v>
      </c>
      <c r="C56" s="205" t="s">
        <v>462</v>
      </c>
      <c r="D56" s="205">
        <v>35</v>
      </c>
    </row>
    <row r="57" spans="1:4" x14ac:dyDescent="0.2">
      <c r="A57" t="s">
        <v>125</v>
      </c>
      <c r="B57" s="205">
        <v>29</v>
      </c>
      <c r="C57" s="205">
        <v>10</v>
      </c>
      <c r="D57" s="205">
        <v>39</v>
      </c>
    </row>
    <row r="58" spans="1:4" x14ac:dyDescent="0.2">
      <c r="A58" t="s">
        <v>126</v>
      </c>
      <c r="B58" s="205" t="s">
        <v>462</v>
      </c>
      <c r="C58" s="205" t="s">
        <v>462</v>
      </c>
      <c r="D58" s="205">
        <v>23</v>
      </c>
    </row>
    <row r="59" spans="1:4" x14ac:dyDescent="0.2">
      <c r="A59" t="s">
        <v>127</v>
      </c>
      <c r="B59" s="205" t="s">
        <v>581</v>
      </c>
      <c r="C59" s="205" t="s">
        <v>581</v>
      </c>
      <c r="D59" s="66" t="s">
        <v>581</v>
      </c>
    </row>
    <row r="60" spans="1:4" x14ac:dyDescent="0.2">
      <c r="A60" t="s">
        <v>200</v>
      </c>
      <c r="B60" s="205" t="s">
        <v>581</v>
      </c>
      <c r="C60" s="205" t="s">
        <v>581</v>
      </c>
      <c r="D60" s="66" t="s">
        <v>581</v>
      </c>
    </row>
    <row r="61" spans="1:4" ht="20.100000000000001" customHeight="1" x14ac:dyDescent="0.2">
      <c r="A61" t="s">
        <v>128</v>
      </c>
      <c r="B61" s="205" t="s">
        <v>462</v>
      </c>
      <c r="C61" s="205" t="s">
        <v>462</v>
      </c>
      <c r="D61" s="205">
        <v>42</v>
      </c>
    </row>
    <row r="62" spans="1:4" x14ac:dyDescent="0.2">
      <c r="A62" t="s">
        <v>129</v>
      </c>
      <c r="B62" s="205">
        <v>144</v>
      </c>
      <c r="C62" s="205">
        <v>57</v>
      </c>
      <c r="D62" s="205">
        <v>201</v>
      </c>
    </row>
    <row r="63" spans="1:4" x14ac:dyDescent="0.2">
      <c r="A63" t="s">
        <v>130</v>
      </c>
      <c r="B63" s="205" t="s">
        <v>581</v>
      </c>
      <c r="C63" s="205" t="s">
        <v>581</v>
      </c>
      <c r="D63" s="66" t="s">
        <v>581</v>
      </c>
    </row>
    <row r="64" spans="1:4" x14ac:dyDescent="0.2">
      <c r="A64" t="s">
        <v>221</v>
      </c>
      <c r="B64" s="205" t="s">
        <v>462</v>
      </c>
      <c r="C64" s="205" t="s">
        <v>462</v>
      </c>
      <c r="D64" s="205">
        <v>13</v>
      </c>
    </row>
    <row r="65" spans="1:4" x14ac:dyDescent="0.2">
      <c r="A65" t="s">
        <v>131</v>
      </c>
      <c r="B65" s="205" t="s">
        <v>462</v>
      </c>
      <c r="C65" s="205" t="s">
        <v>462</v>
      </c>
      <c r="D65" s="205">
        <v>69</v>
      </c>
    </row>
    <row r="66" spans="1:4" ht="20.100000000000001" customHeight="1" x14ac:dyDescent="0.2">
      <c r="A66" t="s">
        <v>132</v>
      </c>
      <c r="B66" s="77" t="s">
        <v>462</v>
      </c>
      <c r="C66" s="205" t="s">
        <v>462</v>
      </c>
      <c r="D66" s="205">
        <v>30</v>
      </c>
    </row>
    <row r="67" spans="1:4" x14ac:dyDescent="0.2">
      <c r="A67" t="s">
        <v>133</v>
      </c>
      <c r="B67" s="205" t="s">
        <v>581</v>
      </c>
      <c r="C67" s="205" t="s">
        <v>581</v>
      </c>
      <c r="D67" s="66" t="s">
        <v>581</v>
      </c>
    </row>
    <row r="68" spans="1:4" x14ac:dyDescent="0.2">
      <c r="A68" t="s">
        <v>134</v>
      </c>
      <c r="B68" s="205" t="s">
        <v>462</v>
      </c>
      <c r="C68" s="205" t="s">
        <v>462</v>
      </c>
      <c r="D68" s="205">
        <v>25</v>
      </c>
    </row>
    <row r="69" spans="1:4" x14ac:dyDescent="0.2">
      <c r="A69" t="s">
        <v>135</v>
      </c>
      <c r="B69" s="205">
        <v>108</v>
      </c>
      <c r="C69" s="205">
        <v>25</v>
      </c>
      <c r="D69" s="205">
        <v>133</v>
      </c>
    </row>
    <row r="70" spans="1:4" x14ac:dyDescent="0.2">
      <c r="A70" t="s">
        <v>136</v>
      </c>
      <c r="B70" s="205" t="s">
        <v>462</v>
      </c>
      <c r="C70" s="205" t="s">
        <v>462</v>
      </c>
      <c r="D70" s="205">
        <v>15</v>
      </c>
    </row>
    <row r="71" spans="1:4" ht="20.100000000000001" customHeight="1" x14ac:dyDescent="0.2">
      <c r="A71" t="s">
        <v>137</v>
      </c>
      <c r="B71" s="205" t="s">
        <v>462</v>
      </c>
      <c r="C71" s="205" t="s">
        <v>462</v>
      </c>
      <c r="D71" s="205">
        <v>46</v>
      </c>
    </row>
    <row r="72" spans="1:4" x14ac:dyDescent="0.2">
      <c r="A72" t="s">
        <v>138</v>
      </c>
      <c r="B72" s="205" t="s">
        <v>462</v>
      </c>
      <c r="C72" s="205" t="s">
        <v>462</v>
      </c>
      <c r="D72" s="205">
        <v>107</v>
      </c>
    </row>
    <row r="73" spans="1:4" ht="20.100000000000001" customHeight="1" x14ac:dyDescent="0.2">
      <c r="A73" t="s">
        <v>615</v>
      </c>
      <c r="B73" s="205">
        <v>1247</v>
      </c>
      <c r="C73" s="205">
        <v>423</v>
      </c>
      <c r="D73" s="205">
        <v>1670</v>
      </c>
    </row>
    <row r="74" spans="1:4" ht="20.100000000000001" customHeight="1" x14ac:dyDescent="0.2">
      <c r="A74" t="s">
        <v>31</v>
      </c>
      <c r="B74" s="7" t="s">
        <v>462</v>
      </c>
      <c r="C74" s="7" t="s">
        <v>462</v>
      </c>
      <c r="D74" s="205">
        <v>34</v>
      </c>
    </row>
    <row r="75" spans="1:4" ht="39.950000000000003" customHeight="1" x14ac:dyDescent="0.25">
      <c r="A75" s="160" t="s">
        <v>887</v>
      </c>
    </row>
    <row r="76" spans="1:4" x14ac:dyDescent="0.2">
      <c r="A76" s="19" t="s">
        <v>208</v>
      </c>
      <c r="B76" s="11" t="s">
        <v>64</v>
      </c>
      <c r="C76" s="11" t="s">
        <v>65</v>
      </c>
      <c r="D76" s="11" t="s">
        <v>612</v>
      </c>
    </row>
    <row r="77" spans="1:4" x14ac:dyDescent="0.2">
      <c r="A77" t="s">
        <v>111</v>
      </c>
      <c r="B77" s="7" t="s">
        <v>462</v>
      </c>
      <c r="C77" s="7" t="s">
        <v>462</v>
      </c>
      <c r="D77" s="205">
        <v>17</v>
      </c>
    </row>
    <row r="78" spans="1:4" x14ac:dyDescent="0.2">
      <c r="A78" t="s">
        <v>112</v>
      </c>
      <c r="B78" s="7" t="s">
        <v>462</v>
      </c>
      <c r="C78" s="7" t="s">
        <v>462</v>
      </c>
      <c r="D78" s="205">
        <v>31</v>
      </c>
    </row>
    <row r="79" spans="1:4" x14ac:dyDescent="0.2">
      <c r="A79" t="s">
        <v>113</v>
      </c>
      <c r="B79" s="205" t="s">
        <v>581</v>
      </c>
      <c r="C79" s="205" t="s">
        <v>581</v>
      </c>
      <c r="D79" s="66" t="s">
        <v>581</v>
      </c>
    </row>
    <row r="80" spans="1:4" x14ac:dyDescent="0.2">
      <c r="A80" t="s">
        <v>218</v>
      </c>
      <c r="B80" s="7" t="s">
        <v>462</v>
      </c>
      <c r="C80" s="7" t="s">
        <v>462</v>
      </c>
      <c r="D80" s="205">
        <v>5</v>
      </c>
    </row>
    <row r="81" spans="1:4" x14ac:dyDescent="0.2">
      <c r="A81" t="s">
        <v>219</v>
      </c>
      <c r="B81" s="7">
        <v>28</v>
      </c>
      <c r="C81" s="7">
        <v>7</v>
      </c>
      <c r="D81" s="205">
        <v>35</v>
      </c>
    </row>
    <row r="82" spans="1:4" ht="20.100000000000001" customHeight="1" x14ac:dyDescent="0.2">
      <c r="A82" t="s">
        <v>114</v>
      </c>
      <c r="B82" s="7" t="s">
        <v>462</v>
      </c>
      <c r="C82" s="7" t="s">
        <v>462</v>
      </c>
      <c r="D82" s="205">
        <v>5</v>
      </c>
    </row>
    <row r="83" spans="1:4" x14ac:dyDescent="0.2">
      <c r="A83" t="s">
        <v>220</v>
      </c>
      <c r="B83" s="7" t="s">
        <v>462</v>
      </c>
      <c r="C83" s="7" t="s">
        <v>462</v>
      </c>
      <c r="D83" s="205">
        <v>12</v>
      </c>
    </row>
    <row r="84" spans="1:4" x14ac:dyDescent="0.2">
      <c r="A84" t="s">
        <v>116</v>
      </c>
      <c r="B84" s="7" t="s">
        <v>462</v>
      </c>
      <c r="C84" s="7" t="s">
        <v>462</v>
      </c>
      <c r="D84" s="205">
        <v>23</v>
      </c>
    </row>
    <row r="85" spans="1:4" x14ac:dyDescent="0.2">
      <c r="A85" t="s">
        <v>117</v>
      </c>
      <c r="B85" s="7" t="s">
        <v>462</v>
      </c>
      <c r="C85" s="7" t="s">
        <v>462</v>
      </c>
      <c r="D85" s="205">
        <v>30</v>
      </c>
    </row>
    <row r="86" spans="1:4" x14ac:dyDescent="0.2">
      <c r="A86" t="s">
        <v>118</v>
      </c>
      <c r="B86" s="7" t="s">
        <v>462</v>
      </c>
      <c r="C86" s="7" t="s">
        <v>462</v>
      </c>
      <c r="D86" s="205">
        <v>27</v>
      </c>
    </row>
    <row r="87" spans="1:4" ht="20.100000000000001" customHeight="1" x14ac:dyDescent="0.2">
      <c r="A87" t="s">
        <v>119</v>
      </c>
      <c r="B87" s="205" t="s">
        <v>581</v>
      </c>
      <c r="C87" s="205" t="s">
        <v>581</v>
      </c>
      <c r="D87" s="66" t="s">
        <v>581</v>
      </c>
    </row>
    <row r="88" spans="1:4" x14ac:dyDescent="0.2">
      <c r="A88" t="s">
        <v>120</v>
      </c>
      <c r="B88" s="7" t="s">
        <v>462</v>
      </c>
      <c r="C88" s="7" t="s">
        <v>462</v>
      </c>
      <c r="D88" s="205">
        <v>14</v>
      </c>
    </row>
    <row r="89" spans="1:4" x14ac:dyDescent="0.2">
      <c r="A89" t="s">
        <v>121</v>
      </c>
      <c r="B89" s="7" t="s">
        <v>462</v>
      </c>
      <c r="C89" s="7" t="s">
        <v>462</v>
      </c>
      <c r="D89" s="205">
        <v>23</v>
      </c>
    </row>
    <row r="90" spans="1:4" x14ac:dyDescent="0.2">
      <c r="A90" t="s">
        <v>122</v>
      </c>
      <c r="B90" s="7" t="s">
        <v>462</v>
      </c>
      <c r="C90" s="7" t="s">
        <v>462</v>
      </c>
      <c r="D90" s="205">
        <v>32</v>
      </c>
    </row>
    <row r="91" spans="1:4" x14ac:dyDescent="0.2">
      <c r="A91" t="s">
        <v>123</v>
      </c>
      <c r="B91" s="7">
        <v>92</v>
      </c>
      <c r="C91" s="7">
        <v>17</v>
      </c>
      <c r="D91" s="205">
        <v>109</v>
      </c>
    </row>
    <row r="92" spans="1:4" ht="20.100000000000001" customHeight="1" x14ac:dyDescent="0.2">
      <c r="A92" t="s">
        <v>124</v>
      </c>
      <c r="B92" s="7" t="s">
        <v>462</v>
      </c>
      <c r="C92" s="7" t="s">
        <v>462</v>
      </c>
      <c r="D92" s="205">
        <v>20</v>
      </c>
    </row>
    <row r="93" spans="1:4" x14ac:dyDescent="0.2">
      <c r="A93" t="s">
        <v>125</v>
      </c>
      <c r="B93" s="7">
        <v>10</v>
      </c>
      <c r="C93" s="7">
        <v>5</v>
      </c>
      <c r="D93" s="205">
        <v>15</v>
      </c>
    </row>
    <row r="94" spans="1:4" x14ac:dyDescent="0.2">
      <c r="A94" t="s">
        <v>126</v>
      </c>
      <c r="B94" s="7" t="s">
        <v>462</v>
      </c>
      <c r="C94" s="7" t="s">
        <v>462</v>
      </c>
      <c r="D94" s="205">
        <v>12</v>
      </c>
    </row>
    <row r="95" spans="1:4" x14ac:dyDescent="0.2">
      <c r="A95" t="s">
        <v>127</v>
      </c>
      <c r="B95" s="205" t="s">
        <v>581</v>
      </c>
      <c r="C95" s="205" t="s">
        <v>581</v>
      </c>
      <c r="D95" s="66" t="s">
        <v>581</v>
      </c>
    </row>
    <row r="96" spans="1:4" x14ac:dyDescent="0.2">
      <c r="A96" t="s">
        <v>200</v>
      </c>
      <c r="B96" s="205" t="s">
        <v>581</v>
      </c>
      <c r="C96" s="205" t="s">
        <v>581</v>
      </c>
      <c r="D96" s="66" t="s">
        <v>581</v>
      </c>
    </row>
    <row r="97" spans="1:4" ht="20.100000000000001" customHeight="1" x14ac:dyDescent="0.2">
      <c r="A97" t="s">
        <v>128</v>
      </c>
      <c r="B97" s="7" t="s">
        <v>462</v>
      </c>
      <c r="C97" s="7" t="s">
        <v>462</v>
      </c>
      <c r="D97" s="205">
        <v>7</v>
      </c>
    </row>
    <row r="98" spans="1:4" x14ac:dyDescent="0.2">
      <c r="A98" t="s">
        <v>129</v>
      </c>
      <c r="B98" s="7">
        <v>50</v>
      </c>
      <c r="C98" s="7">
        <v>13</v>
      </c>
      <c r="D98" s="205">
        <v>63</v>
      </c>
    </row>
    <row r="99" spans="1:4" x14ac:dyDescent="0.2">
      <c r="A99" t="s">
        <v>130</v>
      </c>
      <c r="B99" s="205" t="s">
        <v>581</v>
      </c>
      <c r="C99" s="205" t="s">
        <v>581</v>
      </c>
      <c r="D99" s="66" t="s">
        <v>581</v>
      </c>
    </row>
    <row r="100" spans="1:4" x14ac:dyDescent="0.2">
      <c r="A100" t="s">
        <v>221</v>
      </c>
      <c r="B100" s="7" t="s">
        <v>462</v>
      </c>
      <c r="C100" s="7" t="s">
        <v>462</v>
      </c>
      <c r="D100" s="205">
        <v>5</v>
      </c>
    </row>
    <row r="101" spans="1:4" x14ac:dyDescent="0.2">
      <c r="A101" t="s">
        <v>131</v>
      </c>
      <c r="B101" s="7" t="s">
        <v>462</v>
      </c>
      <c r="C101" s="7" t="s">
        <v>462</v>
      </c>
      <c r="D101" s="205">
        <v>34</v>
      </c>
    </row>
    <row r="102" spans="1:4" ht="20.100000000000001" customHeight="1" x14ac:dyDescent="0.2">
      <c r="A102" t="s">
        <v>132</v>
      </c>
      <c r="B102" s="7" t="s">
        <v>462</v>
      </c>
      <c r="C102" s="7" t="s">
        <v>462</v>
      </c>
      <c r="D102" s="205">
        <v>20</v>
      </c>
    </row>
    <row r="103" spans="1:4" x14ac:dyDescent="0.2">
      <c r="A103" t="s">
        <v>133</v>
      </c>
      <c r="B103" s="205" t="s">
        <v>581</v>
      </c>
      <c r="C103" s="205" t="s">
        <v>581</v>
      </c>
      <c r="D103" s="66" t="s">
        <v>581</v>
      </c>
    </row>
    <row r="104" spans="1:4" x14ac:dyDescent="0.2">
      <c r="A104" t="s">
        <v>134</v>
      </c>
      <c r="B104" s="7" t="s">
        <v>462</v>
      </c>
      <c r="C104" s="7" t="s">
        <v>462</v>
      </c>
      <c r="D104" s="205">
        <v>7</v>
      </c>
    </row>
    <row r="105" spans="1:4" x14ac:dyDescent="0.2">
      <c r="A105" t="s">
        <v>135</v>
      </c>
      <c r="B105" s="7">
        <v>35</v>
      </c>
      <c r="C105" s="7">
        <v>8</v>
      </c>
      <c r="D105" s="205">
        <v>43</v>
      </c>
    </row>
    <row r="106" spans="1:4" x14ac:dyDescent="0.2">
      <c r="A106" t="s">
        <v>136</v>
      </c>
      <c r="B106" s="7" t="s">
        <v>462</v>
      </c>
      <c r="C106" s="7" t="s">
        <v>462</v>
      </c>
      <c r="D106" s="205">
        <v>9</v>
      </c>
    </row>
    <row r="107" spans="1:4" ht="20.100000000000001" customHeight="1" x14ac:dyDescent="0.2">
      <c r="A107" t="s">
        <v>137</v>
      </c>
      <c r="B107" s="7" t="s">
        <v>462</v>
      </c>
      <c r="C107" s="7" t="s">
        <v>462</v>
      </c>
      <c r="D107" s="205">
        <v>14</v>
      </c>
    </row>
    <row r="108" spans="1:4" x14ac:dyDescent="0.2">
      <c r="A108" t="s">
        <v>138</v>
      </c>
      <c r="B108" s="7" t="s">
        <v>462</v>
      </c>
      <c r="C108" s="7" t="s">
        <v>462</v>
      </c>
      <c r="D108" s="205">
        <v>23</v>
      </c>
    </row>
    <row r="109" spans="1:4" ht="20.100000000000001" customHeight="1" x14ac:dyDescent="0.2">
      <c r="A109" t="s">
        <v>615</v>
      </c>
      <c r="B109" s="205">
        <v>553</v>
      </c>
      <c r="C109" s="205">
        <v>82</v>
      </c>
      <c r="D109" s="205">
        <v>635</v>
      </c>
    </row>
    <row r="110" spans="1:4" ht="20.100000000000001" customHeight="1" x14ac:dyDescent="0.2">
      <c r="A110" t="s">
        <v>31</v>
      </c>
      <c r="B110" s="205" t="s">
        <v>462</v>
      </c>
      <c r="C110" s="205" t="s">
        <v>462</v>
      </c>
      <c r="D110" s="205">
        <v>21</v>
      </c>
    </row>
    <row r="111" spans="1:4" ht="39.950000000000003" customHeight="1" x14ac:dyDescent="0.25">
      <c r="A111" s="160" t="s">
        <v>888</v>
      </c>
    </row>
    <row r="112" spans="1:4" x14ac:dyDescent="0.2">
      <c r="A112" s="204" t="s">
        <v>377</v>
      </c>
      <c r="B112" s="204" t="s">
        <v>378</v>
      </c>
    </row>
    <row r="113" spans="1:2" x14ac:dyDescent="0.2">
      <c r="A113" s="204" t="s">
        <v>369</v>
      </c>
      <c r="B113" t="s">
        <v>616</v>
      </c>
    </row>
  </sheetData>
  <phoneticPr fontId="5" type="noConversion"/>
  <conditionalFormatting sqref="D4 B4:C38 B76:I76 D75:I75 B39:I42 B44:I50 E43:I43 B43:C43 B52:I58 E51:I51 B51:C51 B61:I62 E59:I60 B59:C60 B68:I74 E67:I67 B67:C67 B64:I66 E63:I63 B63:C63 D77:I78 D80:I86 E79:I79 D88:I94 E87:I87 D97:I98 E95:I96 D100:I102 E99:I99 D104:I108 E103:I103 B1:I3 B109:I1048576">
    <cfRule type="cellIs" dxfId="108" priority="12" operator="between">
      <formula>0.001</formula>
      <formula>4.999</formula>
    </cfRule>
  </conditionalFormatting>
  <conditionalFormatting sqref="B77:C78 B80:C86 B88:C94 B97:C98 B100:C102 B104:C108">
    <cfRule type="cellIs" dxfId="107" priority="7" operator="equal">
      <formula>0</formula>
    </cfRule>
    <cfRule type="cellIs" dxfId="106" priority="8" operator="lessThan">
      <formula>5</formula>
    </cfRule>
  </conditionalFormatting>
  <conditionalFormatting sqref="B79:C79">
    <cfRule type="cellIs" dxfId="105" priority="6" operator="between">
      <formula>0.001</formula>
      <formula>4.999</formula>
    </cfRule>
  </conditionalFormatting>
  <conditionalFormatting sqref="B87:C87">
    <cfRule type="cellIs" dxfId="104" priority="5" operator="between">
      <formula>0.001</formula>
      <formula>4.999</formula>
    </cfRule>
  </conditionalFormatting>
  <conditionalFormatting sqref="B95:C95">
    <cfRule type="cellIs" dxfId="103" priority="4" operator="between">
      <formula>0.001</formula>
      <formula>4.999</formula>
    </cfRule>
  </conditionalFormatting>
  <conditionalFormatting sqref="B96:C96">
    <cfRule type="cellIs" dxfId="102" priority="3" operator="between">
      <formula>0.001</formula>
      <formula>4.999</formula>
    </cfRule>
  </conditionalFormatting>
  <conditionalFormatting sqref="B99:C99">
    <cfRule type="cellIs" dxfId="101" priority="2" operator="between">
      <formula>0.001</formula>
      <formula>4.999</formula>
    </cfRule>
  </conditionalFormatting>
  <conditionalFormatting sqref="B103:C103">
    <cfRule type="cellIs" dxfId="100" priority="1" operator="between">
      <formula>0.001</formula>
      <formula>4.999</formula>
    </cfRule>
  </conditionalFormatting>
  <hyperlinks>
    <hyperlink ref="L1" location="Contents!A1" display="Return to contents" xr:uid="{00000000-0004-0000-5F00-000000000000}"/>
  </hyperlinks>
  <pageMargins left="0.75" right="0.75" top="1" bottom="1" header="0.5" footer="0.5"/>
  <pageSetup paperSize="9" scale="84" orientation="portrait" r:id="rId1"/>
  <headerFooter alignWithMargins="0"/>
  <tableParts count="4">
    <tablePart r:id="rId2"/>
    <tablePart r:id="rId3"/>
    <tablePart r:id="rId4"/>
    <tablePart r:id="rId5"/>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Sheet103">
    <pageSetUpPr fitToPage="1"/>
  </sheetPr>
  <dimension ref="A1:K44"/>
  <sheetViews>
    <sheetView showGridLines="0" workbookViewId="0"/>
  </sheetViews>
  <sheetFormatPr defaultRowHeight="15" x14ac:dyDescent="0.2"/>
  <cols>
    <col min="1" max="1" width="19.6640625" customWidth="1"/>
    <col min="2" max="2" width="11.21875" customWidth="1"/>
    <col min="3" max="3" width="11.109375" customWidth="1"/>
  </cols>
  <sheetData>
    <row r="1" spans="1:11" ht="19.5" x14ac:dyDescent="0.3">
      <c r="A1" s="175" t="s">
        <v>611</v>
      </c>
      <c r="J1" s="43" t="s">
        <v>7</v>
      </c>
      <c r="K1" s="1"/>
    </row>
    <row r="2" spans="1:11" x14ac:dyDescent="0.2">
      <c r="A2" s="19" t="s">
        <v>208</v>
      </c>
      <c r="B2" s="114" t="s">
        <v>100</v>
      </c>
      <c r="C2" s="114" t="s">
        <v>33</v>
      </c>
      <c r="D2" s="114" t="s">
        <v>612</v>
      </c>
    </row>
    <row r="3" spans="1:11" x14ac:dyDescent="0.2">
      <c r="A3" s="204" t="s">
        <v>111</v>
      </c>
      <c r="B3" s="205">
        <v>36.83</v>
      </c>
      <c r="C3" s="205">
        <v>2.87</v>
      </c>
      <c r="D3" s="66">
        <v>39.699999999999996</v>
      </c>
    </row>
    <row r="4" spans="1:11" x14ac:dyDescent="0.2">
      <c r="A4" s="204" t="s">
        <v>112</v>
      </c>
      <c r="B4" s="205">
        <v>43.39</v>
      </c>
      <c r="C4" s="205">
        <v>5.9</v>
      </c>
      <c r="D4" s="66">
        <v>49.29</v>
      </c>
    </row>
    <row r="5" spans="1:11" x14ac:dyDescent="0.2">
      <c r="A5" s="204" t="s">
        <v>113</v>
      </c>
      <c r="B5" s="205" t="s">
        <v>581</v>
      </c>
      <c r="C5" s="205" t="s">
        <v>581</v>
      </c>
      <c r="D5" s="66" t="s">
        <v>581</v>
      </c>
    </row>
    <row r="6" spans="1:11" x14ac:dyDescent="0.2">
      <c r="A6" s="204" t="s">
        <v>218</v>
      </c>
      <c r="B6" s="205">
        <v>3.6</v>
      </c>
      <c r="C6" s="205">
        <v>3.3</v>
      </c>
      <c r="D6" s="66">
        <v>6.9</v>
      </c>
    </row>
    <row r="7" spans="1:11" x14ac:dyDescent="0.2">
      <c r="A7" s="204" t="s">
        <v>219</v>
      </c>
      <c r="B7" s="205">
        <v>138.36000000000001</v>
      </c>
      <c r="C7" s="205">
        <v>37.46</v>
      </c>
      <c r="D7" s="66">
        <v>175.82000000000002</v>
      </c>
    </row>
    <row r="8" spans="1:11" ht="20.100000000000001" customHeight="1" x14ac:dyDescent="0.2">
      <c r="A8" s="204" t="s">
        <v>114</v>
      </c>
      <c r="B8" s="205">
        <v>30</v>
      </c>
      <c r="C8" s="205">
        <v>2</v>
      </c>
      <c r="D8" s="66">
        <v>32</v>
      </c>
    </row>
    <row r="9" spans="1:11" x14ac:dyDescent="0.2">
      <c r="A9" s="204" t="s">
        <v>220</v>
      </c>
      <c r="B9" s="205">
        <v>14.9</v>
      </c>
      <c r="C9" s="205">
        <v>3.3</v>
      </c>
      <c r="D9" s="66">
        <v>18.2</v>
      </c>
    </row>
    <row r="10" spans="1:11" x14ac:dyDescent="0.2">
      <c r="A10" s="204" t="s">
        <v>116</v>
      </c>
      <c r="B10" s="205">
        <v>44.68</v>
      </c>
      <c r="C10" s="205">
        <v>13.6</v>
      </c>
      <c r="D10" s="66">
        <v>58.28</v>
      </c>
    </row>
    <row r="11" spans="1:11" x14ac:dyDescent="0.2">
      <c r="A11" s="204" t="s">
        <v>117</v>
      </c>
      <c r="B11" s="205">
        <v>74.599999999999994</v>
      </c>
      <c r="C11" s="205">
        <v>12</v>
      </c>
      <c r="D11" s="66">
        <v>86.6</v>
      </c>
    </row>
    <row r="12" spans="1:11" x14ac:dyDescent="0.2">
      <c r="A12" s="204" t="s">
        <v>118</v>
      </c>
      <c r="B12" s="205">
        <v>49.900000000000006</v>
      </c>
      <c r="C12" s="205">
        <v>6.8</v>
      </c>
      <c r="D12" s="66">
        <v>56.7</v>
      </c>
    </row>
    <row r="13" spans="1:11" ht="20.100000000000001" customHeight="1" x14ac:dyDescent="0.2">
      <c r="A13" s="204" t="s">
        <v>119</v>
      </c>
      <c r="B13" s="205" t="s">
        <v>581</v>
      </c>
      <c r="C13" s="205" t="s">
        <v>581</v>
      </c>
      <c r="D13" s="66" t="s">
        <v>581</v>
      </c>
    </row>
    <row r="14" spans="1:11" x14ac:dyDescent="0.2">
      <c r="A14" s="204" t="s">
        <v>120</v>
      </c>
      <c r="B14" s="205">
        <v>26.6</v>
      </c>
      <c r="C14" s="205">
        <v>10.7</v>
      </c>
      <c r="D14" s="66">
        <v>37.299999999999997</v>
      </c>
    </row>
    <row r="15" spans="1:11" x14ac:dyDescent="0.2">
      <c r="A15" s="204" t="s">
        <v>121</v>
      </c>
      <c r="B15" s="205">
        <v>68.8</v>
      </c>
      <c r="C15" s="205">
        <v>8.5</v>
      </c>
      <c r="D15" s="66">
        <v>77.3</v>
      </c>
    </row>
    <row r="16" spans="1:11" x14ac:dyDescent="0.2">
      <c r="A16" s="204" t="s">
        <v>122</v>
      </c>
      <c r="B16" s="205">
        <v>80.63</v>
      </c>
      <c r="C16" s="205">
        <v>18.5</v>
      </c>
      <c r="D16" s="66">
        <v>99.13</v>
      </c>
    </row>
    <row r="17" spans="1:4" x14ac:dyDescent="0.2">
      <c r="A17" s="204" t="s">
        <v>123</v>
      </c>
      <c r="B17" s="205">
        <v>319.69</v>
      </c>
      <c r="C17" s="205">
        <v>49.5</v>
      </c>
      <c r="D17" s="66">
        <v>369.19</v>
      </c>
    </row>
    <row r="18" spans="1:4" ht="20.100000000000001" customHeight="1" x14ac:dyDescent="0.2">
      <c r="A18" s="204" t="s">
        <v>124</v>
      </c>
      <c r="B18" s="205">
        <v>27.6</v>
      </c>
      <c r="C18" s="205">
        <v>19.899999999999999</v>
      </c>
      <c r="D18" s="66">
        <v>47.5</v>
      </c>
    </row>
    <row r="19" spans="1:4" x14ac:dyDescent="0.2">
      <c r="A19" s="204" t="s">
        <v>125</v>
      </c>
      <c r="B19" s="205">
        <v>34.1</v>
      </c>
      <c r="C19" s="205">
        <v>13.4</v>
      </c>
      <c r="D19" s="66">
        <v>47.5</v>
      </c>
    </row>
    <row r="20" spans="1:4" x14ac:dyDescent="0.2">
      <c r="A20" s="204" t="s">
        <v>126</v>
      </c>
      <c r="B20" s="205">
        <v>27.81</v>
      </c>
      <c r="C20" s="205">
        <v>1.79</v>
      </c>
      <c r="D20" s="66">
        <v>29.599999999999998</v>
      </c>
    </row>
    <row r="21" spans="1:4" x14ac:dyDescent="0.2">
      <c r="A21" s="204" t="s">
        <v>127</v>
      </c>
      <c r="B21" s="205" t="s">
        <v>581</v>
      </c>
      <c r="C21" s="205" t="s">
        <v>581</v>
      </c>
      <c r="D21" s="66" t="s">
        <v>581</v>
      </c>
    </row>
    <row r="22" spans="1:4" x14ac:dyDescent="0.2">
      <c r="A22" s="204" t="s">
        <v>200</v>
      </c>
      <c r="B22" s="205" t="s">
        <v>581</v>
      </c>
      <c r="C22" s="205" t="s">
        <v>581</v>
      </c>
      <c r="D22" s="66" t="s">
        <v>581</v>
      </c>
    </row>
    <row r="23" spans="1:4" ht="20.100000000000001" customHeight="1" x14ac:dyDescent="0.2">
      <c r="A23" s="204" t="s">
        <v>128</v>
      </c>
      <c r="B23" s="205">
        <v>36.200000000000003</v>
      </c>
      <c r="C23" s="205">
        <v>10.3</v>
      </c>
      <c r="D23" s="66">
        <v>46.5</v>
      </c>
    </row>
    <row r="24" spans="1:4" x14ac:dyDescent="0.2">
      <c r="A24" s="204" t="s">
        <v>129</v>
      </c>
      <c r="B24" s="205">
        <v>202.2</v>
      </c>
      <c r="C24" s="205">
        <v>34.93</v>
      </c>
      <c r="D24" s="66">
        <v>237.13</v>
      </c>
    </row>
    <row r="25" spans="1:4" x14ac:dyDescent="0.2">
      <c r="A25" s="204" t="s">
        <v>130</v>
      </c>
      <c r="B25" s="205" t="s">
        <v>581</v>
      </c>
      <c r="C25" s="205" t="s">
        <v>581</v>
      </c>
      <c r="D25" s="66" t="s">
        <v>581</v>
      </c>
    </row>
    <row r="26" spans="1:4" x14ac:dyDescent="0.2">
      <c r="A26" s="204" t="s">
        <v>221</v>
      </c>
      <c r="B26" s="205">
        <v>15.4</v>
      </c>
      <c r="C26" s="205">
        <v>0.2</v>
      </c>
      <c r="D26" s="66">
        <v>15.6</v>
      </c>
    </row>
    <row r="27" spans="1:4" x14ac:dyDescent="0.2">
      <c r="A27" s="204" t="s">
        <v>131</v>
      </c>
      <c r="B27" s="205">
        <v>74.599999999999994</v>
      </c>
      <c r="C27" s="205">
        <v>13.8</v>
      </c>
      <c r="D27" s="66">
        <v>88.399999999999991</v>
      </c>
    </row>
    <row r="28" spans="1:4" ht="20.100000000000001" customHeight="1" x14ac:dyDescent="0.2">
      <c r="A28" s="204" t="s">
        <v>132</v>
      </c>
      <c r="B28" s="205">
        <v>40.75</v>
      </c>
      <c r="C28" s="205">
        <v>3.68</v>
      </c>
      <c r="D28" s="66">
        <v>44.43</v>
      </c>
    </row>
    <row r="29" spans="1:4" x14ac:dyDescent="0.2">
      <c r="A29" s="204" t="s">
        <v>133</v>
      </c>
      <c r="B29" s="205" t="s">
        <v>581</v>
      </c>
      <c r="C29" s="205" t="s">
        <v>581</v>
      </c>
      <c r="D29" s="66" t="s">
        <v>581</v>
      </c>
    </row>
    <row r="30" spans="1:4" x14ac:dyDescent="0.2">
      <c r="A30" s="204" t="s">
        <v>134</v>
      </c>
      <c r="B30" s="205">
        <v>28.2</v>
      </c>
      <c r="C30" s="205">
        <v>1.4</v>
      </c>
      <c r="D30" s="66">
        <v>29.599999999999998</v>
      </c>
    </row>
    <row r="31" spans="1:4" x14ac:dyDescent="0.2">
      <c r="A31" s="204" t="s">
        <v>135</v>
      </c>
      <c r="B31" s="205">
        <v>141.5</v>
      </c>
      <c r="C31" s="205">
        <v>17.100000000000001</v>
      </c>
      <c r="D31" s="66">
        <v>158.6</v>
      </c>
    </row>
    <row r="32" spans="1:4" x14ac:dyDescent="0.2">
      <c r="A32" s="204" t="s">
        <v>136</v>
      </c>
      <c r="B32" s="205">
        <v>16.5</v>
      </c>
      <c r="C32" s="205">
        <v>4.5999999999999996</v>
      </c>
      <c r="D32" s="66">
        <v>21.1</v>
      </c>
    </row>
    <row r="33" spans="1:4" ht="20.100000000000001" customHeight="1" x14ac:dyDescent="0.2">
      <c r="A33" s="204" t="s">
        <v>137</v>
      </c>
      <c r="B33" s="205">
        <v>49.2</v>
      </c>
      <c r="C33" s="205">
        <v>5</v>
      </c>
      <c r="D33" s="66">
        <v>54.2</v>
      </c>
    </row>
    <row r="34" spans="1:4" x14ac:dyDescent="0.2">
      <c r="A34" s="204" t="s">
        <v>138</v>
      </c>
      <c r="B34" s="205">
        <v>105.46</v>
      </c>
      <c r="C34" s="205">
        <v>17.690000000000001</v>
      </c>
      <c r="D34" s="66">
        <v>123.14999999999999</v>
      </c>
    </row>
    <row r="35" spans="1:4" ht="20.100000000000001" customHeight="1" x14ac:dyDescent="0.2">
      <c r="A35" s="204" t="s">
        <v>139</v>
      </c>
      <c r="B35" s="205">
        <v>1731.5000000000002</v>
      </c>
      <c r="C35" s="205">
        <v>318.22000000000003</v>
      </c>
      <c r="D35" s="66">
        <v>2049.7199999999998</v>
      </c>
    </row>
    <row r="36" spans="1:4" x14ac:dyDescent="0.2">
      <c r="A36" s="31"/>
      <c r="D36" s="5"/>
    </row>
    <row r="37" spans="1:4" x14ac:dyDescent="0.2">
      <c r="D37" s="5"/>
    </row>
    <row r="38" spans="1:4" x14ac:dyDescent="0.2">
      <c r="D38" s="5"/>
    </row>
    <row r="39" spans="1:4" x14ac:dyDescent="0.2">
      <c r="D39" s="5"/>
    </row>
    <row r="40" spans="1:4" x14ac:dyDescent="0.2">
      <c r="D40" s="5"/>
    </row>
    <row r="41" spans="1:4" x14ac:dyDescent="0.2">
      <c r="D41" s="5"/>
    </row>
    <row r="42" spans="1:4" x14ac:dyDescent="0.2">
      <c r="D42" s="5"/>
    </row>
    <row r="44" spans="1:4" x14ac:dyDescent="0.2">
      <c r="D44" s="44"/>
    </row>
  </sheetData>
  <phoneticPr fontId="5" type="noConversion"/>
  <hyperlinks>
    <hyperlink ref="J1" location="Contents!A1" display="Return to contents" xr:uid="{00000000-0004-0000-6000-000000000000}"/>
  </hyperlinks>
  <pageMargins left="0.75" right="0.75" top="1" bottom="1" header="0.5" footer="0.5"/>
  <pageSetup paperSize="9" orientation="portrait" r:id="rId1"/>
  <headerFooter alignWithMargins="0"/>
  <tableParts count="1">
    <tablePart r:id="rId2"/>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Sheet122">
    <pageSetUpPr fitToPage="1"/>
  </sheetPr>
  <dimension ref="A1:J75"/>
  <sheetViews>
    <sheetView showGridLines="0" zoomScaleNormal="100" workbookViewId="0"/>
  </sheetViews>
  <sheetFormatPr defaultRowHeight="15" x14ac:dyDescent="0.2"/>
  <cols>
    <col min="1" max="1" width="19.6640625" customWidth="1"/>
    <col min="2" max="5" width="14.6640625" style="7" customWidth="1"/>
    <col min="6" max="6" width="14.33203125" customWidth="1"/>
  </cols>
  <sheetData>
    <row r="1" spans="1:10" s="175" customFormat="1" ht="19.5" x14ac:dyDescent="0.3">
      <c r="A1" s="231" t="s">
        <v>892</v>
      </c>
      <c r="B1" s="337"/>
      <c r="C1" s="337"/>
      <c r="D1" s="337"/>
      <c r="E1" s="337"/>
      <c r="I1" s="43" t="s">
        <v>7</v>
      </c>
      <c r="J1" s="399"/>
    </row>
    <row r="2" spans="1:10" s="2" customFormat="1" x14ac:dyDescent="0.2">
      <c r="A2" s="128" t="s">
        <v>709</v>
      </c>
      <c r="B2" s="10"/>
      <c r="C2" s="10"/>
      <c r="D2" s="10"/>
      <c r="E2" s="10"/>
      <c r="I2" s="1"/>
      <c r="J2" s="1"/>
    </row>
    <row r="3" spans="1:10" s="2" customFormat="1" ht="39.950000000000003" customHeight="1" x14ac:dyDescent="0.25">
      <c r="A3" s="160" t="s">
        <v>899</v>
      </c>
      <c r="B3" s="10"/>
      <c r="C3" s="10"/>
      <c r="D3" s="10"/>
      <c r="E3" s="10"/>
    </row>
    <row r="4" spans="1:10" x14ac:dyDescent="0.2">
      <c r="A4" s="19" t="s">
        <v>208</v>
      </c>
      <c r="B4" s="17" t="s">
        <v>230</v>
      </c>
      <c r="C4" s="17" t="s">
        <v>109</v>
      </c>
      <c r="D4" s="17" t="s">
        <v>231</v>
      </c>
      <c r="E4" s="17" t="s">
        <v>105</v>
      </c>
      <c r="F4" s="17" t="s">
        <v>450</v>
      </c>
    </row>
    <row r="5" spans="1:10" x14ac:dyDescent="0.2">
      <c r="A5" s="204" t="s">
        <v>111</v>
      </c>
      <c r="B5" s="212">
        <v>36.700000000000003</v>
      </c>
      <c r="C5" s="212" t="s">
        <v>462</v>
      </c>
      <c r="D5" s="212" t="s">
        <v>462</v>
      </c>
      <c r="E5" s="212" t="s">
        <v>462</v>
      </c>
      <c r="F5" s="22">
        <v>39.700000000000003</v>
      </c>
    </row>
    <row r="6" spans="1:10" x14ac:dyDescent="0.2">
      <c r="A6" s="204" t="s">
        <v>112</v>
      </c>
      <c r="B6" s="212">
        <v>48.29</v>
      </c>
      <c r="C6" s="212" t="s">
        <v>462</v>
      </c>
      <c r="D6" s="212" t="s">
        <v>462</v>
      </c>
      <c r="E6" s="212" t="s">
        <v>462</v>
      </c>
      <c r="F6" s="22">
        <v>49.29</v>
      </c>
    </row>
    <row r="7" spans="1:10" x14ac:dyDescent="0.2">
      <c r="A7" s="204" t="s">
        <v>113</v>
      </c>
      <c r="B7" s="205" t="s">
        <v>581</v>
      </c>
      <c r="C7" s="212" t="s">
        <v>581</v>
      </c>
      <c r="D7" s="212" t="s">
        <v>581</v>
      </c>
      <c r="E7" s="212" t="s">
        <v>581</v>
      </c>
      <c r="F7" s="212" t="s">
        <v>581</v>
      </c>
    </row>
    <row r="8" spans="1:10" x14ac:dyDescent="0.2">
      <c r="A8" s="204" t="s">
        <v>218</v>
      </c>
      <c r="B8" s="212">
        <v>6.9</v>
      </c>
      <c r="C8" s="212">
        <v>0</v>
      </c>
      <c r="D8" s="212">
        <v>0</v>
      </c>
      <c r="E8" s="212">
        <v>0</v>
      </c>
      <c r="F8" s="22">
        <v>6.9</v>
      </c>
    </row>
    <row r="9" spans="1:10" x14ac:dyDescent="0.2">
      <c r="A9" s="204" t="s">
        <v>219</v>
      </c>
      <c r="B9" s="212">
        <v>162.79</v>
      </c>
      <c r="C9" s="212">
        <v>7.03</v>
      </c>
      <c r="D9" s="212">
        <v>3</v>
      </c>
      <c r="E9" s="212">
        <v>3</v>
      </c>
      <c r="F9" s="22">
        <v>175.82</v>
      </c>
    </row>
    <row r="10" spans="1:10" ht="20.100000000000001" customHeight="1" x14ac:dyDescent="0.2">
      <c r="A10" s="204" t="s">
        <v>114</v>
      </c>
      <c r="B10" s="212">
        <v>31</v>
      </c>
      <c r="C10" s="212">
        <v>0</v>
      </c>
      <c r="D10" s="212">
        <v>1</v>
      </c>
      <c r="E10" s="212">
        <v>0</v>
      </c>
      <c r="F10" s="22">
        <v>32</v>
      </c>
    </row>
    <row r="11" spans="1:10" x14ac:dyDescent="0.2">
      <c r="A11" s="204" t="s">
        <v>220</v>
      </c>
      <c r="B11" s="212">
        <v>15.8</v>
      </c>
      <c r="C11" s="212">
        <v>0</v>
      </c>
      <c r="D11" s="212">
        <v>2</v>
      </c>
      <c r="E11" s="212">
        <v>0.4</v>
      </c>
      <c r="F11" s="22">
        <v>18.2</v>
      </c>
    </row>
    <row r="12" spans="1:10" x14ac:dyDescent="0.2">
      <c r="A12" s="204" t="s">
        <v>116</v>
      </c>
      <c r="B12" s="212">
        <v>56.28</v>
      </c>
      <c r="C12" s="212" t="s">
        <v>462</v>
      </c>
      <c r="D12" s="212" t="s">
        <v>462</v>
      </c>
      <c r="E12" s="212" t="s">
        <v>462</v>
      </c>
      <c r="F12" s="22">
        <v>58.28</v>
      </c>
    </row>
    <row r="13" spans="1:10" x14ac:dyDescent="0.2">
      <c r="A13" s="204" t="s">
        <v>117</v>
      </c>
      <c r="B13" s="212">
        <v>85.6</v>
      </c>
      <c r="C13" s="212" t="s">
        <v>462</v>
      </c>
      <c r="D13" s="212" t="s">
        <v>462</v>
      </c>
      <c r="E13" s="212" t="s">
        <v>462</v>
      </c>
      <c r="F13" s="22">
        <v>86.6</v>
      </c>
    </row>
    <row r="14" spans="1:10" x14ac:dyDescent="0.2">
      <c r="A14" s="204" t="s">
        <v>118</v>
      </c>
      <c r="B14" s="212">
        <v>53.7</v>
      </c>
      <c r="C14" s="212" t="s">
        <v>462</v>
      </c>
      <c r="D14" s="212" t="s">
        <v>462</v>
      </c>
      <c r="E14" s="212" t="s">
        <v>462</v>
      </c>
      <c r="F14" s="22">
        <v>56.7</v>
      </c>
    </row>
    <row r="15" spans="1:10" ht="20.100000000000001" customHeight="1" x14ac:dyDescent="0.2">
      <c r="A15" s="204" t="s">
        <v>119</v>
      </c>
      <c r="B15" s="205" t="s">
        <v>581</v>
      </c>
      <c r="C15" s="212" t="s">
        <v>581</v>
      </c>
      <c r="D15" s="212" t="s">
        <v>581</v>
      </c>
      <c r="E15" s="212" t="s">
        <v>581</v>
      </c>
      <c r="F15" s="212" t="s">
        <v>581</v>
      </c>
    </row>
    <row r="16" spans="1:10" x14ac:dyDescent="0.2">
      <c r="A16" s="204" t="s">
        <v>120</v>
      </c>
      <c r="B16" s="212">
        <v>35.299999999999997</v>
      </c>
      <c r="C16" s="212" t="s">
        <v>462</v>
      </c>
      <c r="D16" s="212" t="s">
        <v>462</v>
      </c>
      <c r="E16" s="212" t="s">
        <v>462</v>
      </c>
      <c r="F16" s="22">
        <v>37.299999999999997</v>
      </c>
    </row>
    <row r="17" spans="1:6" x14ac:dyDescent="0.2">
      <c r="A17" t="s">
        <v>121</v>
      </c>
      <c r="B17" s="212">
        <v>72.5</v>
      </c>
      <c r="C17" s="212" t="s">
        <v>462</v>
      </c>
      <c r="D17" s="212" t="s">
        <v>462</v>
      </c>
      <c r="E17" s="212" t="s">
        <v>462</v>
      </c>
      <c r="F17" s="22">
        <v>77.3</v>
      </c>
    </row>
    <row r="18" spans="1:6" x14ac:dyDescent="0.2">
      <c r="A18" s="204" t="s">
        <v>122</v>
      </c>
      <c r="B18" s="212">
        <v>94.73</v>
      </c>
      <c r="C18" s="212">
        <v>0</v>
      </c>
      <c r="D18" s="212">
        <v>1.4</v>
      </c>
      <c r="E18" s="212">
        <v>3</v>
      </c>
      <c r="F18" s="22">
        <v>99.13000000000001</v>
      </c>
    </row>
    <row r="19" spans="1:6" x14ac:dyDescent="0.2">
      <c r="A19" s="204" t="s">
        <v>123</v>
      </c>
      <c r="B19" s="212">
        <v>305.89</v>
      </c>
      <c r="C19" s="212">
        <v>10.6</v>
      </c>
      <c r="D19" s="212">
        <v>22.2</v>
      </c>
      <c r="E19" s="212">
        <v>30.5</v>
      </c>
      <c r="F19" s="22">
        <v>369.19</v>
      </c>
    </row>
    <row r="20" spans="1:6" ht="20.100000000000001" customHeight="1" x14ac:dyDescent="0.2">
      <c r="A20" s="204" t="s">
        <v>124</v>
      </c>
      <c r="B20" s="212">
        <v>45.5</v>
      </c>
      <c r="C20" s="212">
        <v>0</v>
      </c>
      <c r="D20" s="212">
        <v>0</v>
      </c>
      <c r="E20" s="212">
        <v>2</v>
      </c>
      <c r="F20" s="22">
        <v>47.5</v>
      </c>
    </row>
    <row r="21" spans="1:6" x14ac:dyDescent="0.2">
      <c r="A21" s="204" t="s">
        <v>125</v>
      </c>
      <c r="B21" s="212">
        <v>44.5</v>
      </c>
      <c r="C21" s="212" t="s">
        <v>462</v>
      </c>
      <c r="D21" s="212" t="s">
        <v>462</v>
      </c>
      <c r="E21" s="212" t="s">
        <v>462</v>
      </c>
      <c r="F21" s="22">
        <v>47.5</v>
      </c>
    </row>
    <row r="22" spans="1:6" x14ac:dyDescent="0.2">
      <c r="A22" s="204" t="s">
        <v>126</v>
      </c>
      <c r="B22" s="212">
        <v>28.6</v>
      </c>
      <c r="C22" s="212" t="s">
        <v>462</v>
      </c>
      <c r="D22" s="212" t="s">
        <v>462</v>
      </c>
      <c r="E22" s="212" t="s">
        <v>462</v>
      </c>
      <c r="F22" s="22">
        <v>29.6</v>
      </c>
    </row>
    <row r="23" spans="1:6" x14ac:dyDescent="0.2">
      <c r="A23" s="204" t="s">
        <v>127</v>
      </c>
      <c r="B23" s="205" t="s">
        <v>581</v>
      </c>
      <c r="C23" s="212" t="s">
        <v>581</v>
      </c>
      <c r="D23" s="212" t="s">
        <v>581</v>
      </c>
      <c r="E23" s="212" t="s">
        <v>581</v>
      </c>
      <c r="F23" s="212" t="s">
        <v>581</v>
      </c>
    </row>
    <row r="24" spans="1:6" x14ac:dyDescent="0.2">
      <c r="A24" s="204" t="s">
        <v>200</v>
      </c>
      <c r="B24" s="205" t="s">
        <v>581</v>
      </c>
      <c r="C24" s="212" t="s">
        <v>581</v>
      </c>
      <c r="D24" s="212" t="s">
        <v>581</v>
      </c>
      <c r="E24" s="212" t="s">
        <v>581</v>
      </c>
      <c r="F24" s="212" t="s">
        <v>581</v>
      </c>
    </row>
    <row r="25" spans="1:6" ht="20.100000000000001" customHeight="1" x14ac:dyDescent="0.2">
      <c r="A25" s="204" t="s">
        <v>128</v>
      </c>
      <c r="B25" s="212">
        <v>42.5</v>
      </c>
      <c r="C25" s="212">
        <v>0</v>
      </c>
      <c r="D25" s="212">
        <v>1</v>
      </c>
      <c r="E25" s="212">
        <v>3</v>
      </c>
      <c r="F25" s="22">
        <v>46.5</v>
      </c>
    </row>
    <row r="26" spans="1:6" x14ac:dyDescent="0.2">
      <c r="A26" s="204" t="s">
        <v>129</v>
      </c>
      <c r="B26" s="212">
        <v>229.13</v>
      </c>
      <c r="C26" s="212" t="s">
        <v>462</v>
      </c>
      <c r="D26" s="212" t="s">
        <v>462</v>
      </c>
      <c r="E26" s="212" t="s">
        <v>462</v>
      </c>
      <c r="F26" s="22">
        <v>237.13</v>
      </c>
    </row>
    <row r="27" spans="1:6" x14ac:dyDescent="0.2">
      <c r="A27" s="204" t="s">
        <v>130</v>
      </c>
      <c r="B27" s="205" t="s">
        <v>581</v>
      </c>
      <c r="C27" s="212" t="s">
        <v>581</v>
      </c>
      <c r="D27" s="212" t="s">
        <v>581</v>
      </c>
      <c r="E27" s="212" t="s">
        <v>581</v>
      </c>
      <c r="F27" s="212" t="s">
        <v>581</v>
      </c>
    </row>
    <row r="28" spans="1:6" x14ac:dyDescent="0.2">
      <c r="A28" s="204" t="s">
        <v>221</v>
      </c>
      <c r="B28" s="212">
        <v>12.1</v>
      </c>
      <c r="C28" s="212">
        <v>0</v>
      </c>
      <c r="D28" s="212">
        <v>1.5</v>
      </c>
      <c r="E28" s="212">
        <v>2</v>
      </c>
      <c r="F28" s="22">
        <v>15.6</v>
      </c>
    </row>
    <row r="29" spans="1:6" x14ac:dyDescent="0.2">
      <c r="A29" s="204" t="s">
        <v>131</v>
      </c>
      <c r="B29" s="212">
        <v>81.8</v>
      </c>
      <c r="C29" s="212" t="s">
        <v>462</v>
      </c>
      <c r="D29" s="212" t="s">
        <v>462</v>
      </c>
      <c r="E29" s="212" t="s">
        <v>462</v>
      </c>
      <c r="F29" s="22">
        <v>88.399999999999991</v>
      </c>
    </row>
    <row r="30" spans="1:6" ht="20.100000000000001" customHeight="1" x14ac:dyDescent="0.2">
      <c r="A30" s="204" t="s">
        <v>132</v>
      </c>
      <c r="B30" s="212">
        <v>44.43</v>
      </c>
      <c r="C30" s="212">
        <v>0</v>
      </c>
      <c r="D30" s="212">
        <v>0</v>
      </c>
      <c r="E30" s="212">
        <v>0</v>
      </c>
      <c r="F30" s="22">
        <v>44.43</v>
      </c>
    </row>
    <row r="31" spans="1:6" x14ac:dyDescent="0.2">
      <c r="A31" s="204" t="s">
        <v>133</v>
      </c>
      <c r="B31" s="205" t="s">
        <v>581</v>
      </c>
      <c r="C31" s="212" t="s">
        <v>581</v>
      </c>
      <c r="D31" s="212" t="s">
        <v>581</v>
      </c>
      <c r="E31" s="212" t="s">
        <v>581</v>
      </c>
      <c r="F31" s="212" t="s">
        <v>581</v>
      </c>
    </row>
    <row r="32" spans="1:6" x14ac:dyDescent="0.2">
      <c r="A32" s="204" t="s">
        <v>134</v>
      </c>
      <c r="B32" s="212">
        <v>28.6</v>
      </c>
      <c r="C32" s="212">
        <v>0</v>
      </c>
      <c r="D32" s="212">
        <v>1</v>
      </c>
      <c r="E32" s="212">
        <v>0</v>
      </c>
      <c r="F32" s="22">
        <v>29.6</v>
      </c>
    </row>
    <row r="33" spans="1:6" x14ac:dyDescent="0.2">
      <c r="A33" s="204" t="s">
        <v>135</v>
      </c>
      <c r="B33" s="212">
        <v>151.19999999999999</v>
      </c>
      <c r="C33" s="212" t="s">
        <v>462</v>
      </c>
      <c r="D33" s="212" t="s">
        <v>462</v>
      </c>
      <c r="E33" s="212" t="s">
        <v>462</v>
      </c>
      <c r="F33" s="22">
        <v>158.6</v>
      </c>
    </row>
    <row r="34" spans="1:6" x14ac:dyDescent="0.2">
      <c r="A34" s="204" t="s">
        <v>136</v>
      </c>
      <c r="B34" s="212">
        <v>21.1</v>
      </c>
      <c r="C34" s="212">
        <v>0</v>
      </c>
      <c r="D34" s="212">
        <v>0</v>
      </c>
      <c r="E34" s="212">
        <v>0</v>
      </c>
      <c r="F34" s="22">
        <v>21.1</v>
      </c>
    </row>
    <row r="35" spans="1:6" ht="20.100000000000001" customHeight="1" x14ac:dyDescent="0.2">
      <c r="A35" s="204" t="s">
        <v>137</v>
      </c>
      <c r="B35" s="212">
        <v>52.8</v>
      </c>
      <c r="C35" s="212" t="s">
        <v>462</v>
      </c>
      <c r="D35" s="212" t="s">
        <v>462</v>
      </c>
      <c r="E35" s="212" t="s">
        <v>462</v>
      </c>
      <c r="F35" s="22">
        <v>54.199999999999996</v>
      </c>
    </row>
    <row r="36" spans="1:6" x14ac:dyDescent="0.2">
      <c r="A36" s="204" t="s">
        <v>138</v>
      </c>
      <c r="B36" s="212">
        <v>116.71</v>
      </c>
      <c r="C36" s="212" t="s">
        <v>462</v>
      </c>
      <c r="D36" s="212" t="s">
        <v>462</v>
      </c>
      <c r="E36" s="212" t="s">
        <v>462</v>
      </c>
      <c r="F36" s="22">
        <v>123.14999999999999</v>
      </c>
    </row>
    <row r="37" spans="1:6" ht="20.100000000000001" customHeight="1" x14ac:dyDescent="0.2">
      <c r="A37" s="33" t="s">
        <v>139</v>
      </c>
      <c r="B37" s="336">
        <v>1904.45</v>
      </c>
      <c r="C37" s="208">
        <v>38.83</v>
      </c>
      <c r="D37" s="208">
        <v>46.9</v>
      </c>
      <c r="E37" s="208">
        <v>59.54</v>
      </c>
      <c r="F37" s="64">
        <v>2049.7200000000003</v>
      </c>
    </row>
    <row r="38" spans="1:6" s="2" customFormat="1" ht="39.950000000000003" customHeight="1" x14ac:dyDescent="0.25">
      <c r="A38" s="160" t="s">
        <v>900</v>
      </c>
      <c r="B38" s="10"/>
    </row>
    <row r="39" spans="1:6" x14ac:dyDescent="0.2">
      <c r="A39" s="19" t="s">
        <v>208</v>
      </c>
      <c r="B39" s="17" t="s">
        <v>893</v>
      </c>
      <c r="C39" s="17" t="s">
        <v>894</v>
      </c>
      <c r="D39" s="17" t="s">
        <v>895</v>
      </c>
      <c r="E39" s="17" t="s">
        <v>896</v>
      </c>
    </row>
    <row r="40" spans="1:6" x14ac:dyDescent="0.2">
      <c r="A40" s="204" t="s">
        <v>111</v>
      </c>
      <c r="B40" s="212">
        <v>92.443324937027711</v>
      </c>
      <c r="C40" s="212" t="s">
        <v>462</v>
      </c>
      <c r="D40" s="212" t="s">
        <v>462</v>
      </c>
      <c r="E40" s="212" t="s">
        <v>462</v>
      </c>
    </row>
    <row r="41" spans="1:6" x14ac:dyDescent="0.2">
      <c r="A41" s="204" t="s">
        <v>112</v>
      </c>
      <c r="B41" s="212">
        <v>97.971190910935277</v>
      </c>
      <c r="C41" s="212" t="s">
        <v>462</v>
      </c>
      <c r="D41" s="212" t="s">
        <v>462</v>
      </c>
      <c r="E41" s="212" t="s">
        <v>462</v>
      </c>
      <c r="F41" s="44"/>
    </row>
    <row r="42" spans="1:6" x14ac:dyDescent="0.2">
      <c r="A42" s="204" t="s">
        <v>113</v>
      </c>
      <c r="B42" s="205" t="s">
        <v>581</v>
      </c>
      <c r="C42" s="205" t="s">
        <v>581</v>
      </c>
      <c r="D42" s="205" t="s">
        <v>581</v>
      </c>
      <c r="E42" s="205" t="s">
        <v>581</v>
      </c>
    </row>
    <row r="43" spans="1:6" x14ac:dyDescent="0.2">
      <c r="A43" s="335" t="s">
        <v>218</v>
      </c>
      <c r="B43" s="212">
        <v>100</v>
      </c>
      <c r="C43" s="212">
        <v>0</v>
      </c>
      <c r="D43" s="212">
        <v>0</v>
      </c>
      <c r="E43" s="212">
        <v>0</v>
      </c>
    </row>
    <row r="44" spans="1:6" x14ac:dyDescent="0.2">
      <c r="A44" s="204" t="s">
        <v>219</v>
      </c>
      <c r="B44" s="212">
        <v>92.589011489022866</v>
      </c>
      <c r="C44" s="212">
        <v>3.9984074621772265</v>
      </c>
      <c r="D44" s="212">
        <v>1.7062905243999547</v>
      </c>
      <c r="E44" s="212">
        <v>1.7062905243999547</v>
      </c>
    </row>
    <row r="45" spans="1:6" ht="20.100000000000001" customHeight="1" x14ac:dyDescent="0.2">
      <c r="A45" s="204" t="s">
        <v>114</v>
      </c>
      <c r="B45" s="212">
        <v>96.875</v>
      </c>
      <c r="C45" s="212">
        <v>0</v>
      </c>
      <c r="D45" s="212">
        <v>3.125</v>
      </c>
      <c r="E45" s="212">
        <v>0</v>
      </c>
    </row>
    <row r="46" spans="1:6" x14ac:dyDescent="0.2">
      <c r="A46" s="204" t="s">
        <v>220</v>
      </c>
      <c r="B46" s="212">
        <v>86.813186813186817</v>
      </c>
      <c r="C46" s="212">
        <v>0</v>
      </c>
      <c r="D46" s="212">
        <v>10.989010989010989</v>
      </c>
      <c r="E46" s="212">
        <v>2.197802197802198</v>
      </c>
      <c r="F46" s="44"/>
    </row>
    <row r="47" spans="1:6" x14ac:dyDescent="0.2">
      <c r="A47" s="204" t="s">
        <v>116</v>
      </c>
      <c r="B47" s="212">
        <v>96.568291008922444</v>
      </c>
      <c r="C47" s="212" t="s">
        <v>462</v>
      </c>
      <c r="D47" s="212" t="s">
        <v>462</v>
      </c>
      <c r="E47" s="212" t="s">
        <v>462</v>
      </c>
    </row>
    <row r="48" spans="1:6" x14ac:dyDescent="0.2">
      <c r="A48" s="204" t="s">
        <v>117</v>
      </c>
      <c r="B48" s="212">
        <v>98.845265588914557</v>
      </c>
      <c r="C48" s="212" t="s">
        <v>462</v>
      </c>
      <c r="D48" s="212" t="s">
        <v>462</v>
      </c>
      <c r="E48" s="212" t="s">
        <v>462</v>
      </c>
    </row>
    <row r="49" spans="1:5" x14ac:dyDescent="0.2">
      <c r="A49" s="204" t="s">
        <v>118</v>
      </c>
      <c r="B49" s="212">
        <v>94.708994708994709</v>
      </c>
      <c r="C49" s="212" t="s">
        <v>462</v>
      </c>
      <c r="D49" s="212" t="s">
        <v>462</v>
      </c>
      <c r="E49" s="212" t="s">
        <v>462</v>
      </c>
    </row>
    <row r="50" spans="1:5" ht="20.100000000000001" customHeight="1" x14ac:dyDescent="0.2">
      <c r="A50" s="204" t="s">
        <v>119</v>
      </c>
      <c r="B50" s="205" t="s">
        <v>581</v>
      </c>
      <c r="C50" s="205" t="s">
        <v>581</v>
      </c>
      <c r="D50" s="205" t="s">
        <v>581</v>
      </c>
      <c r="E50" s="205" t="s">
        <v>581</v>
      </c>
    </row>
    <row r="51" spans="1:5" x14ac:dyDescent="0.2">
      <c r="A51" s="204" t="s">
        <v>120</v>
      </c>
      <c r="B51" s="212">
        <v>94.638069705093827</v>
      </c>
      <c r="C51" s="212" t="s">
        <v>462</v>
      </c>
      <c r="D51" s="212" t="s">
        <v>462</v>
      </c>
      <c r="E51" s="212" t="s">
        <v>462</v>
      </c>
    </row>
    <row r="52" spans="1:5" x14ac:dyDescent="0.2">
      <c r="A52" t="s">
        <v>121</v>
      </c>
      <c r="B52" s="212">
        <v>93.790426908150067</v>
      </c>
      <c r="C52" s="212" t="s">
        <v>462</v>
      </c>
      <c r="D52" s="212" t="s">
        <v>462</v>
      </c>
      <c r="E52" s="212" t="s">
        <v>462</v>
      </c>
    </row>
    <row r="53" spans="1:5" x14ac:dyDescent="0.2">
      <c r="A53" s="204" t="s">
        <v>122</v>
      </c>
      <c r="B53" s="212">
        <v>95.561384041158064</v>
      </c>
      <c r="C53" s="212">
        <v>0</v>
      </c>
      <c r="D53" s="212">
        <v>1.4122868959951578</v>
      </c>
      <c r="E53" s="212">
        <v>3.0263290628467665</v>
      </c>
    </row>
    <row r="54" spans="1:5" x14ac:dyDescent="0.2">
      <c r="A54" s="204" t="s">
        <v>123</v>
      </c>
      <c r="B54" s="212">
        <v>82.854356835233887</v>
      </c>
      <c r="C54" s="212">
        <v>2.8711503561851619</v>
      </c>
      <c r="D54" s="212">
        <v>6.013163953519868</v>
      </c>
      <c r="E54" s="212">
        <v>8.2613288550610804</v>
      </c>
    </row>
    <row r="55" spans="1:5" ht="20.100000000000001" customHeight="1" x14ac:dyDescent="0.2">
      <c r="A55" s="204" t="s">
        <v>124</v>
      </c>
      <c r="B55" s="212">
        <v>95.78947368421052</v>
      </c>
      <c r="C55" s="212">
        <v>0</v>
      </c>
      <c r="D55" s="212">
        <v>0</v>
      </c>
      <c r="E55" s="212">
        <v>4.2105263157894735</v>
      </c>
    </row>
    <row r="56" spans="1:5" x14ac:dyDescent="0.2">
      <c r="A56" s="204" t="s">
        <v>125</v>
      </c>
      <c r="B56" s="212">
        <v>93.684210526315795</v>
      </c>
      <c r="C56" s="212" t="s">
        <v>462</v>
      </c>
      <c r="D56" s="212" t="s">
        <v>462</v>
      </c>
      <c r="E56" s="212" t="s">
        <v>462</v>
      </c>
    </row>
    <row r="57" spans="1:5" x14ac:dyDescent="0.2">
      <c r="A57" s="204" t="s">
        <v>126</v>
      </c>
      <c r="B57" s="212">
        <v>96.621621621621628</v>
      </c>
      <c r="C57" s="212" t="s">
        <v>462</v>
      </c>
      <c r="D57" s="212" t="s">
        <v>462</v>
      </c>
      <c r="E57" s="212" t="s">
        <v>462</v>
      </c>
    </row>
    <row r="58" spans="1:5" x14ac:dyDescent="0.2">
      <c r="A58" s="204" t="s">
        <v>127</v>
      </c>
      <c r="B58" s="205" t="s">
        <v>581</v>
      </c>
      <c r="C58" s="205" t="s">
        <v>581</v>
      </c>
      <c r="D58" s="205" t="s">
        <v>581</v>
      </c>
      <c r="E58" s="205" t="s">
        <v>581</v>
      </c>
    </row>
    <row r="59" spans="1:5" x14ac:dyDescent="0.2">
      <c r="A59" s="204" t="s">
        <v>200</v>
      </c>
      <c r="B59" s="205" t="s">
        <v>581</v>
      </c>
      <c r="C59" s="205" t="s">
        <v>581</v>
      </c>
      <c r="D59" s="205" t="s">
        <v>581</v>
      </c>
      <c r="E59" s="205" t="s">
        <v>581</v>
      </c>
    </row>
    <row r="60" spans="1:5" ht="20.100000000000001" customHeight="1" x14ac:dyDescent="0.2">
      <c r="A60" s="204" t="s">
        <v>128</v>
      </c>
      <c r="B60" s="212">
        <v>91.397849462365585</v>
      </c>
      <c r="C60" s="212">
        <v>0</v>
      </c>
      <c r="D60" s="212">
        <v>2.1505376344086025</v>
      </c>
      <c r="E60" s="212">
        <v>6.4516129032258061</v>
      </c>
    </row>
    <row r="61" spans="1:5" x14ac:dyDescent="0.2">
      <c r="A61" s="204" t="s">
        <v>129</v>
      </c>
      <c r="B61" s="212">
        <v>96.626323113903766</v>
      </c>
      <c r="C61" s="212" t="s">
        <v>462</v>
      </c>
      <c r="D61" s="212" t="s">
        <v>462</v>
      </c>
      <c r="E61" s="212" t="s">
        <v>462</v>
      </c>
    </row>
    <row r="62" spans="1:5" x14ac:dyDescent="0.2">
      <c r="A62" s="204" t="s">
        <v>130</v>
      </c>
      <c r="B62" s="205" t="s">
        <v>581</v>
      </c>
      <c r="C62" s="205" t="s">
        <v>581</v>
      </c>
      <c r="D62" s="205" t="s">
        <v>581</v>
      </c>
      <c r="E62" s="205" t="s">
        <v>581</v>
      </c>
    </row>
    <row r="63" spans="1:5" x14ac:dyDescent="0.2">
      <c r="A63" s="204" t="s">
        <v>221</v>
      </c>
      <c r="B63" s="212">
        <v>77.564102564102569</v>
      </c>
      <c r="C63" s="212">
        <v>0</v>
      </c>
      <c r="D63" s="212">
        <v>9.6153846153846168</v>
      </c>
      <c r="E63" s="212">
        <v>12.820512820512823</v>
      </c>
    </row>
    <row r="64" spans="1:5" x14ac:dyDescent="0.2">
      <c r="A64" s="204" t="s">
        <v>131</v>
      </c>
      <c r="B64" s="212">
        <v>92.533936651583716</v>
      </c>
      <c r="C64" s="212" t="s">
        <v>462</v>
      </c>
      <c r="D64" s="212" t="s">
        <v>462</v>
      </c>
      <c r="E64" s="212" t="s">
        <v>462</v>
      </c>
    </row>
    <row r="65" spans="1:5" ht="20.100000000000001" customHeight="1" x14ac:dyDescent="0.2">
      <c r="A65" s="204" t="s">
        <v>132</v>
      </c>
      <c r="B65" s="212">
        <v>100</v>
      </c>
      <c r="C65" s="212">
        <v>0</v>
      </c>
      <c r="D65" s="212">
        <v>0</v>
      </c>
      <c r="E65" s="212">
        <v>0</v>
      </c>
    </row>
    <row r="66" spans="1:5" x14ac:dyDescent="0.2">
      <c r="A66" s="204" t="s">
        <v>133</v>
      </c>
      <c r="B66" s="205" t="s">
        <v>581</v>
      </c>
      <c r="C66" s="205" t="s">
        <v>581</v>
      </c>
      <c r="D66" s="205" t="s">
        <v>581</v>
      </c>
      <c r="E66" s="205" t="s">
        <v>581</v>
      </c>
    </row>
    <row r="67" spans="1:5" x14ac:dyDescent="0.2">
      <c r="A67" s="204" t="s">
        <v>134</v>
      </c>
      <c r="B67" s="212">
        <v>96.621621621621628</v>
      </c>
      <c r="C67" s="212">
        <v>0</v>
      </c>
      <c r="D67" s="212">
        <v>3.3783783783783781</v>
      </c>
      <c r="E67" s="212">
        <v>0</v>
      </c>
    </row>
    <row r="68" spans="1:5" x14ac:dyDescent="0.2">
      <c r="A68" s="204" t="s">
        <v>135</v>
      </c>
      <c r="B68" s="212">
        <v>95.334174022698619</v>
      </c>
      <c r="C68" s="212" t="s">
        <v>462</v>
      </c>
      <c r="D68" s="212" t="s">
        <v>462</v>
      </c>
      <c r="E68" s="212" t="s">
        <v>462</v>
      </c>
    </row>
    <row r="69" spans="1:5" x14ac:dyDescent="0.2">
      <c r="A69" s="204" t="s">
        <v>136</v>
      </c>
      <c r="B69" s="212">
        <v>100</v>
      </c>
      <c r="C69" s="212">
        <v>0</v>
      </c>
      <c r="D69" s="212">
        <v>0</v>
      </c>
      <c r="E69" s="212">
        <v>0</v>
      </c>
    </row>
    <row r="70" spans="1:5" ht="20.100000000000001" customHeight="1" x14ac:dyDescent="0.2">
      <c r="A70" s="204" t="s">
        <v>137</v>
      </c>
      <c r="B70" s="212">
        <v>97.416974169741692</v>
      </c>
      <c r="C70" s="212" t="s">
        <v>462</v>
      </c>
      <c r="D70" s="212" t="s">
        <v>462</v>
      </c>
      <c r="E70" s="212" t="s">
        <v>462</v>
      </c>
    </row>
    <row r="71" spans="1:5" x14ac:dyDescent="0.2">
      <c r="A71" s="204" t="s">
        <v>138</v>
      </c>
      <c r="B71" s="212">
        <v>94.770604953308975</v>
      </c>
      <c r="C71" s="212" t="s">
        <v>462</v>
      </c>
      <c r="D71" s="212" t="s">
        <v>462</v>
      </c>
      <c r="E71" s="212" t="s">
        <v>462</v>
      </c>
    </row>
    <row r="72" spans="1:5" ht="20.100000000000001" customHeight="1" x14ac:dyDescent="0.2">
      <c r="A72" s="33" t="s">
        <v>139</v>
      </c>
      <c r="B72" s="208">
        <v>92.912690513826291</v>
      </c>
      <c r="C72" s="208">
        <v>1.8944050894756357</v>
      </c>
      <c r="D72" s="208">
        <v>2.2881174014011672</v>
      </c>
      <c r="E72" s="208">
        <v>2.9047869952969183</v>
      </c>
    </row>
    <row r="73" spans="1:5" ht="39.950000000000003" customHeight="1" x14ac:dyDescent="0.25">
      <c r="A73" s="160" t="s">
        <v>897</v>
      </c>
    </row>
    <row r="74" spans="1:5" x14ac:dyDescent="0.2">
      <c r="A74" s="204" t="s">
        <v>377</v>
      </c>
      <c r="B74" s="204" t="s">
        <v>378</v>
      </c>
    </row>
    <row r="75" spans="1:5" x14ac:dyDescent="0.2">
      <c r="A75" s="204" t="s">
        <v>369</v>
      </c>
      <c r="B75" s="204" t="s">
        <v>898</v>
      </c>
    </row>
  </sheetData>
  <phoneticPr fontId="5" type="noConversion"/>
  <conditionalFormatting sqref="B74">
    <cfRule type="cellIs" dxfId="71" priority="1" operator="between">
      <formula>0.001</formula>
      <formula>4.999</formula>
    </cfRule>
  </conditionalFormatting>
  <hyperlinks>
    <hyperlink ref="I1" location="Contents!A1" display="Return to contents" xr:uid="{8D33363A-D86F-437E-9DD4-96853CF45980}"/>
  </hyperlinks>
  <pageMargins left="0.75" right="0.75" top="1" bottom="1" header="0.5" footer="0.5"/>
  <pageSetup paperSize="9" scale="86" orientation="portrait" r:id="rId1"/>
  <headerFooter alignWithMargins="0"/>
  <tableParts count="1">
    <tablePart r:id="rId2"/>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Sheet105">
    <pageSetUpPr fitToPage="1"/>
  </sheetPr>
  <dimension ref="A1:AC52"/>
  <sheetViews>
    <sheetView showGridLines="0" workbookViewId="0"/>
  </sheetViews>
  <sheetFormatPr defaultRowHeight="15" x14ac:dyDescent="0.2"/>
  <cols>
    <col min="1" max="1" width="19.6640625" customWidth="1"/>
    <col min="2" max="2" width="11.88671875" customWidth="1"/>
    <col min="3" max="3" width="12.33203125" customWidth="1"/>
    <col min="4" max="6" width="9.21875" customWidth="1"/>
    <col min="7" max="7" width="10" customWidth="1"/>
    <col min="8" max="8" width="9.21875" customWidth="1"/>
    <col min="14" max="14" width="9.6640625" customWidth="1"/>
    <col min="15" max="15" width="10.77734375" customWidth="1"/>
    <col min="16" max="16" width="9.6640625" customWidth="1"/>
  </cols>
  <sheetData>
    <row r="1" spans="1:29" ht="19.5" x14ac:dyDescent="0.3">
      <c r="A1" s="231" t="s">
        <v>886</v>
      </c>
      <c r="B1" s="231"/>
      <c r="C1" s="231"/>
      <c r="D1" s="231"/>
      <c r="E1" s="231"/>
      <c r="F1" s="231"/>
      <c r="G1" s="231"/>
      <c r="H1" s="231"/>
      <c r="I1" s="231"/>
      <c r="J1" s="231"/>
      <c r="K1" s="43" t="s">
        <v>7</v>
      </c>
      <c r="L1" s="1"/>
    </row>
    <row r="2" spans="1:29" s="2" customFormat="1" x14ac:dyDescent="0.2">
      <c r="A2" s="128" t="s">
        <v>410</v>
      </c>
      <c r="K2" s="1"/>
      <c r="L2" s="1"/>
    </row>
    <row r="3" spans="1:29" ht="39.950000000000003" customHeight="1" x14ac:dyDescent="0.25">
      <c r="A3" s="160" t="s">
        <v>1046</v>
      </c>
      <c r="B3" s="160"/>
      <c r="C3" s="160"/>
      <c r="D3" s="160"/>
      <c r="E3" s="160"/>
      <c r="F3" s="160"/>
      <c r="G3" s="160"/>
      <c r="H3" s="160"/>
      <c r="I3" s="160"/>
      <c r="J3" s="160"/>
    </row>
    <row r="4" spans="1:29" ht="45" x14ac:dyDescent="0.2">
      <c r="A4" s="19" t="s">
        <v>208</v>
      </c>
      <c r="B4" s="328" t="s">
        <v>889</v>
      </c>
      <c r="C4" s="328" t="s">
        <v>29</v>
      </c>
      <c r="D4" s="114" t="s">
        <v>140</v>
      </c>
      <c r="E4" s="114" t="s">
        <v>30</v>
      </c>
      <c r="F4" s="114" t="s">
        <v>166</v>
      </c>
      <c r="G4" s="328" t="s">
        <v>167</v>
      </c>
      <c r="H4" s="328" t="s">
        <v>99</v>
      </c>
      <c r="I4" s="114" t="s">
        <v>19</v>
      </c>
    </row>
    <row r="5" spans="1:29" ht="15" customHeight="1" x14ac:dyDescent="0.2">
      <c r="A5" t="s">
        <v>111</v>
      </c>
      <c r="B5" s="212">
        <v>34.4</v>
      </c>
      <c r="C5" s="212">
        <v>0</v>
      </c>
      <c r="D5" s="212">
        <v>0</v>
      </c>
      <c r="E5" s="212">
        <v>0</v>
      </c>
      <c r="F5" s="212">
        <v>0</v>
      </c>
      <c r="G5" s="212">
        <v>1.5</v>
      </c>
      <c r="H5" s="212">
        <v>1.8</v>
      </c>
      <c r="I5" s="22">
        <v>37.699999999999996</v>
      </c>
      <c r="M5" s="58"/>
      <c r="O5" s="58"/>
      <c r="Q5" s="58"/>
      <c r="S5" s="58"/>
      <c r="U5" s="58"/>
      <c r="W5" s="58"/>
      <c r="Y5" s="58"/>
      <c r="AA5" s="58"/>
      <c r="AC5" s="58"/>
    </row>
    <row r="6" spans="1:29" ht="15" customHeight="1" x14ac:dyDescent="0.2">
      <c r="A6" t="s">
        <v>112</v>
      </c>
      <c r="B6" s="212">
        <v>41.69</v>
      </c>
      <c r="C6" s="212">
        <v>0.6</v>
      </c>
      <c r="D6" s="212">
        <v>0</v>
      </c>
      <c r="E6" s="212">
        <v>0</v>
      </c>
      <c r="F6" s="212">
        <v>0.4</v>
      </c>
      <c r="G6" s="212">
        <v>1</v>
      </c>
      <c r="H6" s="212">
        <v>2</v>
      </c>
      <c r="I6" s="22">
        <v>45.69</v>
      </c>
      <c r="M6" s="58"/>
      <c r="O6" s="58"/>
      <c r="Q6" s="58"/>
      <c r="S6" s="58"/>
      <c r="U6" s="58"/>
    </row>
    <row r="7" spans="1:29" ht="15" customHeight="1" x14ac:dyDescent="0.2">
      <c r="A7" t="s">
        <v>113</v>
      </c>
      <c r="B7" s="212" t="s">
        <v>581</v>
      </c>
      <c r="C7" s="212" t="s">
        <v>581</v>
      </c>
      <c r="D7" s="212" t="s">
        <v>581</v>
      </c>
      <c r="E7" s="212" t="s">
        <v>581</v>
      </c>
      <c r="F7" s="212" t="s">
        <v>581</v>
      </c>
      <c r="G7" s="212" t="s">
        <v>581</v>
      </c>
      <c r="H7" s="212" t="s">
        <v>581</v>
      </c>
      <c r="I7" s="212" t="s">
        <v>581</v>
      </c>
      <c r="M7" s="58"/>
      <c r="O7" s="58"/>
      <c r="Q7" s="58"/>
      <c r="S7" s="58"/>
      <c r="U7" s="58"/>
    </row>
    <row r="8" spans="1:29" ht="15" customHeight="1" x14ac:dyDescent="0.2">
      <c r="A8" t="s">
        <v>218</v>
      </c>
      <c r="B8" s="212">
        <v>5.7</v>
      </c>
      <c r="C8" s="212">
        <v>0</v>
      </c>
      <c r="D8" s="212">
        <v>0</v>
      </c>
      <c r="E8" s="212">
        <v>0</v>
      </c>
      <c r="F8" s="212">
        <v>0.2</v>
      </c>
      <c r="G8" s="212">
        <v>0</v>
      </c>
      <c r="H8" s="212">
        <v>0</v>
      </c>
      <c r="I8" s="22">
        <v>5.9</v>
      </c>
      <c r="M8" s="58"/>
      <c r="O8" s="58"/>
      <c r="Q8" s="58"/>
      <c r="S8" s="58"/>
      <c r="U8" s="58"/>
    </row>
    <row r="9" spans="1:29" ht="15" customHeight="1" x14ac:dyDescent="0.2">
      <c r="A9" t="s">
        <v>219</v>
      </c>
      <c r="B9" s="212">
        <v>102.08</v>
      </c>
      <c r="C9" s="212">
        <v>8.31</v>
      </c>
      <c r="D9" s="212">
        <v>6.89</v>
      </c>
      <c r="E9" s="212">
        <v>6.5</v>
      </c>
      <c r="F9" s="212">
        <v>3.44</v>
      </c>
      <c r="G9" s="212">
        <v>10.51</v>
      </c>
      <c r="H9" s="212">
        <v>28.1</v>
      </c>
      <c r="I9" s="22">
        <v>165.82999999999998</v>
      </c>
      <c r="M9" s="58"/>
      <c r="O9" s="58"/>
      <c r="Q9" s="58"/>
      <c r="S9" s="58"/>
      <c r="U9" s="58"/>
    </row>
    <row r="10" spans="1:29" ht="20.100000000000001" customHeight="1" x14ac:dyDescent="0.2">
      <c r="A10" t="s">
        <v>114</v>
      </c>
      <c r="B10" s="212">
        <v>17.600000000000001</v>
      </c>
      <c r="C10" s="212">
        <v>1</v>
      </c>
      <c r="D10" s="212">
        <v>4</v>
      </c>
      <c r="E10" s="212">
        <v>1</v>
      </c>
      <c r="F10" s="212">
        <v>0</v>
      </c>
      <c r="G10" s="212">
        <v>0</v>
      </c>
      <c r="H10" s="212">
        <v>6.4</v>
      </c>
      <c r="I10" s="22">
        <v>30</v>
      </c>
      <c r="M10" s="58"/>
      <c r="O10" s="58"/>
      <c r="Q10" s="58"/>
      <c r="S10" s="58"/>
      <c r="U10" s="58"/>
    </row>
    <row r="11" spans="1:29" ht="15" customHeight="1" x14ac:dyDescent="0.2">
      <c r="A11" t="s">
        <v>220</v>
      </c>
      <c r="B11" s="212">
        <v>15.4</v>
      </c>
      <c r="C11" s="212">
        <v>0</v>
      </c>
      <c r="D11" s="212">
        <v>1.8</v>
      </c>
      <c r="E11" s="212">
        <v>0</v>
      </c>
      <c r="F11" s="212">
        <v>0</v>
      </c>
      <c r="G11" s="212">
        <v>0</v>
      </c>
      <c r="H11" s="212">
        <v>0</v>
      </c>
      <c r="I11" s="22">
        <v>17.2</v>
      </c>
      <c r="M11" s="58"/>
      <c r="O11" s="58"/>
      <c r="Q11" s="58"/>
      <c r="S11" s="58"/>
      <c r="U11" s="58"/>
    </row>
    <row r="12" spans="1:29" ht="15" customHeight="1" x14ac:dyDescent="0.2">
      <c r="A12" t="s">
        <v>116</v>
      </c>
      <c r="B12" s="212">
        <v>37.68</v>
      </c>
      <c r="C12" s="212">
        <v>2</v>
      </c>
      <c r="D12" s="212">
        <v>0</v>
      </c>
      <c r="E12" s="212">
        <v>1</v>
      </c>
      <c r="F12" s="212">
        <v>1.6</v>
      </c>
      <c r="G12" s="212">
        <v>4</v>
      </c>
      <c r="H12" s="212">
        <v>10</v>
      </c>
      <c r="I12" s="22">
        <v>56.28</v>
      </c>
      <c r="M12" s="58"/>
      <c r="O12" s="58"/>
      <c r="Q12" s="58"/>
      <c r="S12" s="58"/>
      <c r="U12" s="58"/>
    </row>
    <row r="13" spans="1:29" ht="15" customHeight="1" x14ac:dyDescent="0.2">
      <c r="A13" t="s">
        <v>117</v>
      </c>
      <c r="B13" s="212">
        <v>78.2</v>
      </c>
      <c r="C13" s="212">
        <v>0</v>
      </c>
      <c r="D13" s="212">
        <v>1.2</v>
      </c>
      <c r="E13" s="212">
        <v>0</v>
      </c>
      <c r="F13" s="212">
        <v>0.4</v>
      </c>
      <c r="G13" s="212">
        <v>2.8</v>
      </c>
      <c r="H13" s="212">
        <v>1</v>
      </c>
      <c r="I13" s="22">
        <v>83.600000000000009</v>
      </c>
      <c r="M13" s="58"/>
      <c r="O13" s="58"/>
      <c r="Q13" s="58"/>
      <c r="S13" s="58"/>
      <c r="U13" s="58"/>
    </row>
    <row r="14" spans="1:29" ht="15" customHeight="1" x14ac:dyDescent="0.2">
      <c r="A14" t="s">
        <v>118</v>
      </c>
      <c r="B14" s="212">
        <v>53.7</v>
      </c>
      <c r="C14" s="212">
        <v>0</v>
      </c>
      <c r="D14" s="212">
        <v>0</v>
      </c>
      <c r="E14" s="212">
        <v>0</v>
      </c>
      <c r="F14" s="212">
        <v>0</v>
      </c>
      <c r="G14" s="212">
        <v>1</v>
      </c>
      <c r="H14" s="212">
        <v>1</v>
      </c>
      <c r="I14" s="22">
        <v>55.7</v>
      </c>
      <c r="M14" s="58"/>
      <c r="O14" s="58"/>
      <c r="Q14" s="58"/>
      <c r="S14" s="58"/>
      <c r="U14" s="58"/>
    </row>
    <row r="15" spans="1:29" ht="20.100000000000001" customHeight="1" x14ac:dyDescent="0.2">
      <c r="A15" t="s">
        <v>119</v>
      </c>
      <c r="B15" s="212" t="s">
        <v>581</v>
      </c>
      <c r="C15" s="212" t="s">
        <v>581</v>
      </c>
      <c r="D15" s="212" t="s">
        <v>581</v>
      </c>
      <c r="E15" s="212" t="s">
        <v>581</v>
      </c>
      <c r="F15" s="212" t="s">
        <v>581</v>
      </c>
      <c r="G15" s="212" t="s">
        <v>581</v>
      </c>
      <c r="H15" s="212" t="s">
        <v>581</v>
      </c>
      <c r="I15" s="212" t="s">
        <v>581</v>
      </c>
      <c r="M15" s="58"/>
      <c r="O15" s="58"/>
      <c r="Q15" s="58"/>
      <c r="S15" s="58"/>
      <c r="U15" s="58"/>
    </row>
    <row r="16" spans="1:29" ht="15" customHeight="1" x14ac:dyDescent="0.2">
      <c r="A16" t="s">
        <v>120</v>
      </c>
      <c r="B16" s="212">
        <v>35</v>
      </c>
      <c r="C16" s="212">
        <v>0</v>
      </c>
      <c r="D16" s="212">
        <v>0</v>
      </c>
      <c r="E16" s="212">
        <v>0</v>
      </c>
      <c r="F16" s="212">
        <v>0</v>
      </c>
      <c r="G16" s="212">
        <v>0</v>
      </c>
      <c r="H16" s="212">
        <v>1.4</v>
      </c>
      <c r="I16" s="22">
        <v>36.4</v>
      </c>
      <c r="M16" s="58"/>
      <c r="O16" s="58"/>
      <c r="Q16" s="58"/>
      <c r="S16" s="58"/>
      <c r="U16" s="58"/>
    </row>
    <row r="17" spans="1:21" ht="15" customHeight="1" x14ac:dyDescent="0.2">
      <c r="A17" t="s">
        <v>121</v>
      </c>
      <c r="B17" s="212">
        <v>46.6</v>
      </c>
      <c r="C17" s="212">
        <v>1.8</v>
      </c>
      <c r="D17" s="212">
        <v>4.5999999999999996</v>
      </c>
      <c r="E17" s="212">
        <v>2</v>
      </c>
      <c r="F17" s="212">
        <v>0.9</v>
      </c>
      <c r="G17" s="212">
        <v>3.8</v>
      </c>
      <c r="H17" s="212">
        <v>14.6</v>
      </c>
      <c r="I17" s="22">
        <v>74.3</v>
      </c>
      <c r="M17" s="58"/>
      <c r="O17" s="58"/>
      <c r="Q17" s="58"/>
      <c r="S17" s="58"/>
      <c r="U17" s="58"/>
    </row>
    <row r="18" spans="1:21" ht="15" customHeight="1" x14ac:dyDescent="0.2">
      <c r="A18" t="s">
        <v>122</v>
      </c>
      <c r="B18" s="212">
        <v>61.3</v>
      </c>
      <c r="C18" s="212">
        <v>3.5</v>
      </c>
      <c r="D18" s="212">
        <v>7.4</v>
      </c>
      <c r="E18" s="212">
        <v>2.6</v>
      </c>
      <c r="F18" s="212">
        <v>0.1</v>
      </c>
      <c r="G18" s="212">
        <v>6</v>
      </c>
      <c r="H18" s="212">
        <v>12.8</v>
      </c>
      <c r="I18" s="22">
        <v>93.699999999999989</v>
      </c>
      <c r="M18" s="58"/>
      <c r="O18" s="58"/>
      <c r="Q18" s="58"/>
      <c r="S18" s="58"/>
      <c r="U18" s="58"/>
    </row>
    <row r="19" spans="1:21" ht="15" customHeight="1" x14ac:dyDescent="0.2">
      <c r="A19" t="s">
        <v>123</v>
      </c>
      <c r="B19" s="212">
        <v>225.9</v>
      </c>
      <c r="C19" s="212">
        <v>8.3000000000000007</v>
      </c>
      <c r="D19" s="212">
        <v>22.6</v>
      </c>
      <c r="E19" s="212">
        <v>17</v>
      </c>
      <c r="F19" s="212">
        <v>3.8</v>
      </c>
      <c r="G19" s="212">
        <v>23.1</v>
      </c>
      <c r="H19" s="212">
        <v>49.89</v>
      </c>
      <c r="I19" s="22">
        <v>350.59000000000003</v>
      </c>
      <c r="M19" s="58"/>
      <c r="O19" s="58"/>
      <c r="Q19" s="58"/>
      <c r="S19" s="58"/>
      <c r="U19" s="58"/>
    </row>
    <row r="20" spans="1:21" ht="20.100000000000001" customHeight="1" x14ac:dyDescent="0.2">
      <c r="A20" t="s">
        <v>124</v>
      </c>
      <c r="B20" s="212">
        <v>37.299999999999997</v>
      </c>
      <c r="C20" s="212">
        <v>1</v>
      </c>
      <c r="D20" s="212">
        <v>0</v>
      </c>
      <c r="E20" s="212">
        <v>0</v>
      </c>
      <c r="F20" s="212">
        <v>0.8</v>
      </c>
      <c r="G20" s="212">
        <v>1.8</v>
      </c>
      <c r="H20" s="212">
        <v>3.6</v>
      </c>
      <c r="I20" s="22">
        <v>44.499999999999993</v>
      </c>
      <c r="M20" s="58"/>
      <c r="O20" s="58"/>
      <c r="Q20" s="58"/>
      <c r="S20" s="58"/>
      <c r="U20" s="58"/>
    </row>
    <row r="21" spans="1:21" ht="15" customHeight="1" x14ac:dyDescent="0.2">
      <c r="A21" t="s">
        <v>125</v>
      </c>
      <c r="B21" s="212">
        <v>27.9</v>
      </c>
      <c r="C21" s="212">
        <v>2</v>
      </c>
      <c r="D21" s="212">
        <v>2.6</v>
      </c>
      <c r="E21" s="212">
        <v>3.6</v>
      </c>
      <c r="F21" s="212">
        <v>1</v>
      </c>
      <c r="G21" s="212">
        <v>2</v>
      </c>
      <c r="H21" s="212">
        <v>6.6</v>
      </c>
      <c r="I21" s="22">
        <v>45.7</v>
      </c>
      <c r="M21" s="58"/>
      <c r="O21" s="58"/>
      <c r="Q21" s="58"/>
      <c r="S21" s="58"/>
      <c r="U21" s="58"/>
    </row>
    <row r="22" spans="1:21" ht="15" customHeight="1" x14ac:dyDescent="0.2">
      <c r="A22" t="s">
        <v>126</v>
      </c>
      <c r="B22" s="212">
        <v>27.37</v>
      </c>
      <c r="C22" s="212">
        <v>0</v>
      </c>
      <c r="D22" s="212">
        <v>0.44</v>
      </c>
      <c r="E22" s="212">
        <v>0</v>
      </c>
      <c r="F22" s="212">
        <v>0</v>
      </c>
      <c r="G22" s="212">
        <v>0.79</v>
      </c>
      <c r="H22" s="212">
        <v>1</v>
      </c>
      <c r="I22" s="22">
        <v>29.6</v>
      </c>
      <c r="M22" s="58"/>
      <c r="O22" s="58"/>
      <c r="Q22" s="58"/>
      <c r="S22" s="58"/>
      <c r="U22" s="58"/>
    </row>
    <row r="23" spans="1:21" ht="15" customHeight="1" x14ac:dyDescent="0.2">
      <c r="A23" t="s">
        <v>127</v>
      </c>
      <c r="B23" s="212" t="s">
        <v>581</v>
      </c>
      <c r="C23" s="212" t="s">
        <v>581</v>
      </c>
      <c r="D23" s="212" t="s">
        <v>581</v>
      </c>
      <c r="E23" s="212" t="s">
        <v>581</v>
      </c>
      <c r="F23" s="212" t="s">
        <v>581</v>
      </c>
      <c r="G23" s="212" t="s">
        <v>581</v>
      </c>
      <c r="H23" s="212" t="s">
        <v>581</v>
      </c>
      <c r="I23" s="212" t="s">
        <v>581</v>
      </c>
      <c r="M23" s="58"/>
      <c r="O23" s="58"/>
      <c r="Q23" s="58"/>
      <c r="S23" s="58"/>
      <c r="U23" s="58"/>
    </row>
    <row r="24" spans="1:21" ht="15" customHeight="1" x14ac:dyDescent="0.2">
      <c r="A24" t="s">
        <v>200</v>
      </c>
      <c r="B24" s="212" t="s">
        <v>581</v>
      </c>
      <c r="C24" s="212" t="s">
        <v>581</v>
      </c>
      <c r="D24" s="212" t="s">
        <v>581</v>
      </c>
      <c r="E24" s="212" t="s">
        <v>581</v>
      </c>
      <c r="F24" s="212" t="s">
        <v>581</v>
      </c>
      <c r="G24" s="212" t="s">
        <v>581</v>
      </c>
      <c r="H24" s="212" t="s">
        <v>581</v>
      </c>
      <c r="I24" s="212" t="s">
        <v>581</v>
      </c>
      <c r="M24" s="58"/>
      <c r="O24" s="58"/>
      <c r="Q24" s="58"/>
      <c r="S24" s="58"/>
      <c r="U24" s="58"/>
    </row>
    <row r="25" spans="1:21" ht="20.100000000000001" customHeight="1" x14ac:dyDescent="0.2">
      <c r="A25" t="s">
        <v>128</v>
      </c>
      <c r="B25" s="212">
        <v>38.1</v>
      </c>
      <c r="C25" s="212">
        <v>0</v>
      </c>
      <c r="D25" s="212">
        <v>0</v>
      </c>
      <c r="E25" s="212">
        <v>0</v>
      </c>
      <c r="F25" s="212">
        <v>0</v>
      </c>
      <c r="G25" s="212">
        <v>1.6</v>
      </c>
      <c r="H25" s="212">
        <v>5.8</v>
      </c>
      <c r="I25" s="22">
        <v>45.5</v>
      </c>
      <c r="M25" s="58"/>
      <c r="O25" s="58"/>
      <c r="Q25" s="58"/>
      <c r="S25" s="58"/>
      <c r="U25" s="58"/>
    </row>
    <row r="26" spans="1:21" ht="15" customHeight="1" x14ac:dyDescent="0.2">
      <c r="A26" t="s">
        <v>129</v>
      </c>
      <c r="B26" s="212">
        <v>148.03</v>
      </c>
      <c r="C26" s="212">
        <v>5.2</v>
      </c>
      <c r="D26" s="212">
        <v>13.3</v>
      </c>
      <c r="E26" s="212">
        <v>10.7</v>
      </c>
      <c r="F26" s="212">
        <v>4.5999999999999996</v>
      </c>
      <c r="G26" s="212">
        <v>11.8</v>
      </c>
      <c r="H26" s="212">
        <v>35.6</v>
      </c>
      <c r="I26" s="22">
        <v>229.23</v>
      </c>
      <c r="M26" s="58"/>
      <c r="O26" s="58"/>
      <c r="Q26" s="58"/>
      <c r="S26" s="58"/>
      <c r="U26" s="58"/>
    </row>
    <row r="27" spans="1:21" ht="15" customHeight="1" x14ac:dyDescent="0.2">
      <c r="A27" t="s">
        <v>130</v>
      </c>
      <c r="B27" s="212" t="s">
        <v>581</v>
      </c>
      <c r="C27" s="212" t="s">
        <v>581</v>
      </c>
      <c r="D27" s="212" t="s">
        <v>581</v>
      </c>
      <c r="E27" s="212" t="s">
        <v>581</v>
      </c>
      <c r="F27" s="212" t="s">
        <v>581</v>
      </c>
      <c r="G27" s="212" t="s">
        <v>581</v>
      </c>
      <c r="H27" s="212" t="s">
        <v>581</v>
      </c>
      <c r="I27" s="212" t="s">
        <v>581</v>
      </c>
      <c r="M27" s="58"/>
      <c r="O27" s="58"/>
      <c r="Q27" s="58"/>
      <c r="S27" s="58"/>
      <c r="U27" s="58"/>
    </row>
    <row r="28" spans="1:21" ht="15" customHeight="1" x14ac:dyDescent="0.2">
      <c r="A28" t="s">
        <v>221</v>
      </c>
      <c r="B28" s="212">
        <v>12.4</v>
      </c>
      <c r="C28" s="212">
        <v>0.3</v>
      </c>
      <c r="D28" s="212">
        <v>0</v>
      </c>
      <c r="E28" s="212">
        <v>0</v>
      </c>
      <c r="F28" s="212">
        <v>0</v>
      </c>
      <c r="G28" s="212">
        <v>1</v>
      </c>
      <c r="H28" s="212">
        <v>1</v>
      </c>
      <c r="I28" s="22">
        <v>14.700000000000001</v>
      </c>
      <c r="M28" s="58"/>
      <c r="O28" s="58"/>
      <c r="Q28" s="58"/>
      <c r="S28" s="58"/>
      <c r="U28" s="58"/>
    </row>
    <row r="29" spans="1:21" ht="15" customHeight="1" x14ac:dyDescent="0.2">
      <c r="A29" t="s">
        <v>131</v>
      </c>
      <c r="B29" s="212">
        <v>53.5</v>
      </c>
      <c r="C29" s="212">
        <v>4.8</v>
      </c>
      <c r="D29" s="212">
        <v>4.5999999999999996</v>
      </c>
      <c r="E29" s="212">
        <v>3.6</v>
      </c>
      <c r="F29" s="212">
        <v>2.6</v>
      </c>
      <c r="G29" s="212">
        <v>4</v>
      </c>
      <c r="H29" s="212">
        <v>13.3</v>
      </c>
      <c r="I29" s="22">
        <v>86.399999999999991</v>
      </c>
      <c r="M29" s="58"/>
      <c r="O29" s="58"/>
      <c r="Q29" s="58"/>
      <c r="S29" s="58"/>
      <c r="U29" s="58"/>
    </row>
    <row r="30" spans="1:21" ht="20.100000000000001" customHeight="1" x14ac:dyDescent="0.2">
      <c r="A30" t="s">
        <v>132</v>
      </c>
      <c r="B30" s="212">
        <v>40.03</v>
      </c>
      <c r="C30" s="212">
        <v>0</v>
      </c>
      <c r="D30" s="212">
        <v>0</v>
      </c>
      <c r="E30" s="212">
        <v>0</v>
      </c>
      <c r="F30" s="212">
        <v>0</v>
      </c>
      <c r="G30" s="212">
        <v>0</v>
      </c>
      <c r="H30" s="212">
        <v>2.4</v>
      </c>
      <c r="I30" s="22">
        <v>42.43</v>
      </c>
      <c r="M30" s="58"/>
      <c r="O30" s="58"/>
      <c r="Q30" s="58"/>
      <c r="S30" s="58"/>
      <c r="U30" s="58"/>
    </row>
    <row r="31" spans="1:21" ht="15" customHeight="1" x14ac:dyDescent="0.2">
      <c r="A31" t="s">
        <v>133</v>
      </c>
      <c r="B31" s="212" t="s">
        <v>581</v>
      </c>
      <c r="C31" s="212" t="s">
        <v>581</v>
      </c>
      <c r="D31" s="212" t="s">
        <v>581</v>
      </c>
      <c r="E31" s="212" t="s">
        <v>581</v>
      </c>
      <c r="F31" s="212" t="s">
        <v>581</v>
      </c>
      <c r="G31" s="212" t="s">
        <v>581</v>
      </c>
      <c r="H31" s="212" t="s">
        <v>581</v>
      </c>
      <c r="I31" s="212" t="s">
        <v>581</v>
      </c>
      <c r="M31" s="58"/>
      <c r="O31" s="58"/>
      <c r="Q31" s="58"/>
      <c r="S31" s="58"/>
      <c r="U31" s="58"/>
    </row>
    <row r="32" spans="1:21" ht="15" customHeight="1" x14ac:dyDescent="0.2">
      <c r="A32" t="s">
        <v>134</v>
      </c>
      <c r="B32" s="212">
        <v>27.6</v>
      </c>
      <c r="C32" s="212">
        <v>0</v>
      </c>
      <c r="D32" s="212">
        <v>0</v>
      </c>
      <c r="E32" s="212">
        <v>0</v>
      </c>
      <c r="F32" s="212">
        <v>0</v>
      </c>
      <c r="G32" s="212">
        <v>0</v>
      </c>
      <c r="H32" s="212">
        <v>0</v>
      </c>
      <c r="I32" s="22">
        <v>27.6</v>
      </c>
      <c r="M32" s="58"/>
      <c r="O32" s="58"/>
      <c r="Q32" s="58"/>
      <c r="S32" s="58"/>
      <c r="U32" s="58"/>
    </row>
    <row r="33" spans="1:21" ht="15" customHeight="1" x14ac:dyDescent="0.2">
      <c r="A33" t="s">
        <v>135</v>
      </c>
      <c r="B33" s="212">
        <v>91.9</v>
      </c>
      <c r="C33" s="212">
        <v>5.8</v>
      </c>
      <c r="D33" s="212">
        <v>8.8000000000000007</v>
      </c>
      <c r="E33" s="212">
        <v>8</v>
      </c>
      <c r="F33" s="212">
        <v>2.8</v>
      </c>
      <c r="G33" s="212">
        <v>7.2</v>
      </c>
      <c r="H33" s="212">
        <v>28.1</v>
      </c>
      <c r="I33" s="22">
        <v>152.6</v>
      </c>
      <c r="M33" s="58"/>
      <c r="O33" s="58"/>
      <c r="Q33" s="58"/>
      <c r="S33" s="58"/>
      <c r="U33" s="58"/>
    </row>
    <row r="34" spans="1:21" ht="15" customHeight="1" x14ac:dyDescent="0.2">
      <c r="A34" t="s">
        <v>136</v>
      </c>
      <c r="B34" s="212">
        <v>14.5</v>
      </c>
      <c r="C34" s="212">
        <v>0</v>
      </c>
      <c r="D34" s="212">
        <v>1</v>
      </c>
      <c r="E34" s="212">
        <v>1</v>
      </c>
      <c r="F34" s="212">
        <v>0</v>
      </c>
      <c r="G34" s="212">
        <v>0</v>
      </c>
      <c r="H34" s="212">
        <v>2.8</v>
      </c>
      <c r="I34" s="22">
        <v>19.3</v>
      </c>
      <c r="M34" s="58"/>
      <c r="O34" s="58"/>
      <c r="Q34" s="58"/>
      <c r="S34" s="58"/>
      <c r="U34" s="58"/>
    </row>
    <row r="35" spans="1:21" ht="20.100000000000001" customHeight="1" x14ac:dyDescent="0.2">
      <c r="A35" t="s">
        <v>137</v>
      </c>
      <c r="B35" s="212">
        <v>40.200000000000003</v>
      </c>
      <c r="C35" s="212">
        <v>1</v>
      </c>
      <c r="D35" s="212">
        <v>1</v>
      </c>
      <c r="E35" s="212">
        <v>2</v>
      </c>
      <c r="F35" s="212">
        <v>1</v>
      </c>
      <c r="G35" s="212">
        <v>3</v>
      </c>
      <c r="H35" s="212">
        <v>4.8</v>
      </c>
      <c r="I35" s="22">
        <v>53</v>
      </c>
      <c r="M35" s="58"/>
      <c r="O35" s="58"/>
      <c r="Q35" s="58"/>
      <c r="S35" s="58"/>
      <c r="U35" s="58"/>
    </row>
    <row r="36" spans="1:21" ht="15" customHeight="1" x14ac:dyDescent="0.2">
      <c r="A36" t="s">
        <v>138</v>
      </c>
      <c r="B36" s="212">
        <v>56.34</v>
      </c>
      <c r="C36" s="212">
        <v>5.53</v>
      </c>
      <c r="D36" s="212">
        <v>7.59</v>
      </c>
      <c r="E36" s="212">
        <v>4</v>
      </c>
      <c r="F36" s="212">
        <v>4.5599999999999996</v>
      </c>
      <c r="G36" s="212">
        <v>9.8800000000000008</v>
      </c>
      <c r="H36" s="212">
        <v>30.25</v>
      </c>
      <c r="I36" s="22">
        <v>118.15</v>
      </c>
      <c r="M36" s="58"/>
      <c r="O36" s="58"/>
      <c r="Q36" s="58"/>
      <c r="S36" s="58"/>
      <c r="U36" s="58"/>
    </row>
    <row r="37" spans="1:21" ht="20.100000000000001" customHeight="1" x14ac:dyDescent="0.2">
      <c r="A37" t="s">
        <v>139</v>
      </c>
      <c r="B37" s="334">
        <v>1370.42</v>
      </c>
      <c r="C37" s="334">
        <v>51.139999999999993</v>
      </c>
      <c r="D37" s="334">
        <v>87.82</v>
      </c>
      <c r="E37" s="334">
        <v>63.000000000000007</v>
      </c>
      <c r="F37" s="334">
        <v>28.200000000000003</v>
      </c>
      <c r="G37" s="334">
        <v>96.78</v>
      </c>
      <c r="H37" s="334">
        <v>264.24</v>
      </c>
      <c r="I37" s="22">
        <v>1961.6000000000001</v>
      </c>
      <c r="M37" s="58"/>
      <c r="O37" s="58"/>
      <c r="Q37" s="58"/>
      <c r="S37" s="58"/>
      <c r="U37" s="58"/>
    </row>
    <row r="38" spans="1:21" ht="39.950000000000003" customHeight="1" x14ac:dyDescent="0.25">
      <c r="A38" s="160" t="s">
        <v>1047</v>
      </c>
      <c r="C38" s="142"/>
      <c r="D38" s="142"/>
      <c r="E38" s="142"/>
      <c r="F38" s="142"/>
      <c r="G38" s="142"/>
      <c r="H38" s="142"/>
      <c r="I38" s="58"/>
      <c r="K38" s="58"/>
      <c r="M38" s="58"/>
      <c r="O38" s="58"/>
      <c r="Q38" s="58"/>
      <c r="S38" s="58"/>
      <c r="U38" s="58"/>
    </row>
    <row r="39" spans="1:21" ht="15" customHeight="1" x14ac:dyDescent="0.2">
      <c r="A39" s="204" t="s">
        <v>377</v>
      </c>
      <c r="B39" s="204" t="s">
        <v>378</v>
      </c>
      <c r="C39" s="142"/>
      <c r="D39" s="142"/>
      <c r="E39" s="142"/>
      <c r="F39" s="142"/>
      <c r="G39" s="142"/>
      <c r="H39" s="142"/>
      <c r="I39" s="58"/>
      <c r="K39" s="58"/>
      <c r="M39" s="58"/>
      <c r="O39" s="58"/>
      <c r="Q39" s="58"/>
      <c r="S39" s="58"/>
      <c r="U39" s="58"/>
    </row>
    <row r="40" spans="1:21" ht="15" customHeight="1" x14ac:dyDescent="0.2">
      <c r="A40" s="204" t="s">
        <v>369</v>
      </c>
      <c r="B40" s="204" t="s">
        <v>890</v>
      </c>
      <c r="K40" s="58"/>
      <c r="M40" s="58"/>
      <c r="O40" s="58"/>
      <c r="Q40" s="58"/>
      <c r="S40" s="58"/>
      <c r="U40" s="58"/>
    </row>
    <row r="41" spans="1:21" ht="15" customHeight="1" x14ac:dyDescent="0.2">
      <c r="A41" s="204" t="s">
        <v>370</v>
      </c>
      <c r="B41" t="s">
        <v>891</v>
      </c>
      <c r="K41" s="58"/>
      <c r="M41" s="58"/>
      <c r="O41" s="58"/>
      <c r="Q41" s="58"/>
      <c r="S41" s="58"/>
      <c r="U41" s="58"/>
    </row>
    <row r="42" spans="1:21" ht="15" customHeight="1" x14ac:dyDescent="0.2">
      <c r="K42" s="58"/>
      <c r="M42" s="58"/>
      <c r="O42" s="58"/>
      <c r="Q42" s="58"/>
      <c r="S42" s="58"/>
      <c r="U42" s="58"/>
    </row>
    <row r="43" spans="1:21" ht="15" customHeight="1" x14ac:dyDescent="0.2">
      <c r="B43" s="142"/>
      <c r="C43" s="142"/>
      <c r="D43" s="142"/>
      <c r="E43" s="142"/>
      <c r="F43" s="142"/>
      <c r="G43" s="142"/>
      <c r="H43" s="142"/>
      <c r="I43" s="58"/>
      <c r="K43" s="58"/>
      <c r="M43" s="58"/>
      <c r="O43" s="58"/>
      <c r="Q43" s="58"/>
      <c r="S43" s="58"/>
      <c r="U43" s="58"/>
    </row>
    <row r="44" spans="1:21" ht="15" customHeight="1" x14ac:dyDescent="0.2">
      <c r="B44" s="142"/>
      <c r="C44" s="142"/>
      <c r="D44" s="142"/>
      <c r="E44" s="142"/>
      <c r="F44" s="142"/>
      <c r="G44" s="142"/>
      <c r="H44" s="142"/>
      <c r="I44" s="58"/>
      <c r="K44" s="58"/>
      <c r="M44" s="58"/>
      <c r="O44" s="58"/>
      <c r="Q44" s="58"/>
      <c r="S44" s="58"/>
      <c r="U44" s="58"/>
    </row>
    <row r="45" spans="1:21" ht="15" customHeight="1" x14ac:dyDescent="0.2">
      <c r="B45" s="142"/>
      <c r="C45" s="142"/>
      <c r="D45" s="142"/>
      <c r="E45" s="142"/>
      <c r="F45" s="142"/>
      <c r="G45" s="142"/>
      <c r="H45" s="142"/>
      <c r="I45" s="58"/>
      <c r="K45" s="58"/>
      <c r="M45" s="58"/>
      <c r="O45" s="58"/>
      <c r="Q45" s="58"/>
      <c r="S45" s="58"/>
      <c r="U45" s="58"/>
    </row>
    <row r="46" spans="1:21" x14ac:dyDescent="0.2">
      <c r="A46" s="15"/>
    </row>
    <row r="47" spans="1:21" ht="15.6" customHeight="1" x14ac:dyDescent="0.2">
      <c r="A47" s="332"/>
      <c r="B47" s="333"/>
      <c r="C47" s="333"/>
      <c r="D47" s="333"/>
      <c r="E47" s="333"/>
      <c r="F47" s="333"/>
      <c r="G47" s="333"/>
      <c r="H47" s="333"/>
    </row>
    <row r="48" spans="1:21" ht="33.75" customHeight="1" x14ac:dyDescent="0.2">
      <c r="A48" s="333"/>
      <c r="B48" s="333"/>
      <c r="C48" s="333"/>
      <c r="D48" s="333"/>
      <c r="E48" s="333"/>
      <c r="F48" s="333"/>
      <c r="G48" s="333"/>
      <c r="H48" s="333"/>
    </row>
    <row r="51" spans="2:9" ht="15.6" customHeight="1" x14ac:dyDescent="0.2">
      <c r="B51" s="332"/>
      <c r="C51" s="333"/>
      <c r="D51" s="333"/>
      <c r="E51" s="333"/>
      <c r="F51" s="333"/>
      <c r="G51" s="333"/>
      <c r="H51" s="333"/>
      <c r="I51" s="333"/>
    </row>
    <row r="52" spans="2:9" x14ac:dyDescent="0.2">
      <c r="B52" s="333"/>
      <c r="C52" s="333"/>
      <c r="D52" s="333"/>
      <c r="E52" s="333"/>
      <c r="F52" s="333"/>
      <c r="G52" s="333"/>
      <c r="H52" s="333"/>
      <c r="I52" s="333"/>
    </row>
  </sheetData>
  <phoneticPr fontId="5" type="noConversion"/>
  <conditionalFormatting sqref="B38:B39">
    <cfRule type="cellIs" dxfId="68" priority="1" operator="between">
      <formula>0.001</formula>
      <formula>4.999</formula>
    </cfRule>
  </conditionalFormatting>
  <hyperlinks>
    <hyperlink ref="K1" location="Contents!A1" display="Return to contents" xr:uid="{00000000-0004-0000-6200-000000000000}"/>
  </hyperlinks>
  <pageMargins left="0.75" right="0.75" top="1" bottom="1" header="0.5" footer="0.5"/>
  <pageSetup paperSize="9" scale="91" orientation="portrait" r:id="rId1"/>
  <headerFooter alignWithMargins="0"/>
  <tableParts count="2">
    <tablePart r:id="rId2"/>
    <tablePart r:id="rId3"/>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44"/>
  <dimension ref="A1:P5"/>
  <sheetViews>
    <sheetView showGridLines="0" workbookViewId="0"/>
  </sheetViews>
  <sheetFormatPr defaultRowHeight="15" x14ac:dyDescent="0.2"/>
  <cols>
    <col min="1" max="1" width="19.6640625" customWidth="1"/>
    <col min="3" max="3" width="2.88671875" customWidth="1"/>
    <col min="5" max="5" width="2.5546875" customWidth="1"/>
    <col min="7" max="7" width="2.5546875" customWidth="1"/>
    <col min="9" max="9" width="2.109375" customWidth="1"/>
    <col min="11" max="11" width="2.21875" customWidth="1"/>
  </cols>
  <sheetData>
    <row r="1" spans="1:16" ht="19.5" x14ac:dyDescent="0.3">
      <c r="A1" s="231" t="s">
        <v>354</v>
      </c>
      <c r="B1" s="231"/>
      <c r="C1" s="231"/>
      <c r="D1" s="231"/>
      <c r="E1" s="231"/>
      <c r="F1" s="231"/>
      <c r="G1" s="231"/>
      <c r="H1" s="231"/>
      <c r="I1" s="231"/>
      <c r="J1" s="231"/>
      <c r="K1" s="231"/>
      <c r="L1" s="43" t="s">
        <v>7</v>
      </c>
      <c r="M1" s="398"/>
      <c r="N1" s="231"/>
      <c r="O1" s="231"/>
      <c r="P1" s="231"/>
    </row>
    <row r="2" spans="1:16" x14ac:dyDescent="0.2">
      <c r="A2" t="s">
        <v>295</v>
      </c>
      <c r="L2" s="1"/>
      <c r="M2" s="1"/>
    </row>
    <row r="3" spans="1:16" ht="18" customHeight="1" x14ac:dyDescent="0.2"/>
    <row r="4" spans="1:16" x14ac:dyDescent="0.2">
      <c r="A4" s="15"/>
      <c r="B4" s="22"/>
      <c r="C4" s="22"/>
      <c r="D4" s="22"/>
      <c r="E4" s="22"/>
      <c r="F4" s="22"/>
      <c r="G4" s="22"/>
      <c r="H4" s="22"/>
      <c r="I4" s="22"/>
      <c r="J4" s="22"/>
      <c r="K4" s="22"/>
      <c r="L4" s="22"/>
    </row>
    <row r="5" spans="1:16" x14ac:dyDescent="0.2">
      <c r="B5" s="22"/>
      <c r="C5" s="22"/>
      <c r="D5" s="22"/>
      <c r="E5" s="22"/>
      <c r="F5" s="22"/>
      <c r="G5" s="22"/>
      <c r="H5" s="22"/>
      <c r="I5" s="22"/>
      <c r="J5" s="22"/>
      <c r="K5" s="22"/>
      <c r="L5" s="22"/>
    </row>
  </sheetData>
  <hyperlinks>
    <hyperlink ref="L1" location="Contents!A1" display="Return to contents" xr:uid="{00000000-0004-0000-6300-000000000000}"/>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A42872153</value>
    </field>
    <field name="Objective-Title">
      <value order="0">2022 - Teacher Census - Supplementary tables - web tables - Final</value>
    </field>
    <field name="Objective-Description">
      <value order="0"/>
    </field>
    <field name="Objective-CreationStamp">
      <value order="0">2023-03-10T15:00:37Z</value>
    </field>
    <field name="Objective-IsApproved">
      <value order="0">false</value>
    </field>
    <field name="Objective-IsPublished">
      <value order="0">false</value>
    </field>
    <field name="Objective-DatePublished">
      <value order="0"/>
    </field>
    <field name="Objective-ModificationStamp">
      <value order="0">2023-03-20T19:38:05Z</value>
    </field>
    <field name="Objective-Owner">
      <value order="0">Stott, Laura L (U448562)</value>
    </field>
    <field name="Objective-Path">
      <value order="0">Objective Global Folder:SG File Plan:Education, careers and employment:Education and skills:Schools - Teachers and school staff:Research and analysis: Schools - teachers and school staff:Statistical: School staff census 2022: Restricted working papers: 2022-2027</value>
    </field>
    <field name="Objective-Parent">
      <value order="0">Statistical: School staff census 2022: Restricted working papers: 2022-2027</value>
    </field>
    <field name="Objective-State">
      <value order="0">Being Drafted</value>
    </field>
    <field name="Objective-VersionId">
      <value order="0">vA64083171</value>
    </field>
    <field name="Objective-Version">
      <value order="0">0.6</value>
    </field>
    <field name="Objective-VersionNumber">
      <value order="0">6</value>
    </field>
    <field name="Objective-VersionComment">
      <value order="0"/>
    </field>
    <field name="Objective-FileNumber">
      <value order="0">STAT/460</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102</vt:i4>
      </vt:variant>
      <vt:variant>
        <vt:lpstr>Named Ranges</vt:lpstr>
      </vt:variant>
      <vt:variant>
        <vt:i4>1</vt:i4>
      </vt:variant>
    </vt:vector>
  </HeadingPairs>
  <TitlesOfParts>
    <vt:vector size="103" baseType="lpstr">
      <vt:lpstr>Contents</vt:lpstr>
      <vt:lpstr>Commentary and tables from pub</vt:lpstr>
      <vt:lpstr>Background Notes</vt:lpstr>
      <vt:lpstr>Table 1.1</vt:lpstr>
      <vt:lpstr>Table 1.2</vt:lpstr>
      <vt:lpstr>Table 1.3</vt:lpstr>
      <vt:lpstr>Table 1.4</vt:lpstr>
      <vt:lpstr>Chart 1</vt:lpstr>
      <vt:lpstr>Table 1.5</vt:lpstr>
      <vt:lpstr>Table 1.6</vt:lpstr>
      <vt:lpstr>Table 2.1</vt:lpstr>
      <vt:lpstr>Table 2.2</vt:lpstr>
      <vt:lpstr>Chart 4</vt:lpstr>
      <vt:lpstr>Table 2.3</vt:lpstr>
      <vt:lpstr>Table 2.4</vt:lpstr>
      <vt:lpstr>Table 2.5</vt:lpstr>
      <vt:lpstr>Table 2.6</vt:lpstr>
      <vt:lpstr>Table 2.7</vt:lpstr>
      <vt:lpstr>Chart 5</vt:lpstr>
      <vt:lpstr>Table 2.8</vt:lpstr>
      <vt:lpstr>Table 2.9</vt:lpstr>
      <vt:lpstr>Table 2.10</vt:lpstr>
      <vt:lpstr>Table 2.11</vt:lpstr>
      <vt:lpstr>Table 2.12</vt:lpstr>
      <vt:lpstr>Table 2.13</vt:lpstr>
      <vt:lpstr>Table 3.1</vt:lpstr>
      <vt:lpstr>Table 3.2</vt:lpstr>
      <vt:lpstr>Chart 6</vt:lpstr>
      <vt:lpstr>Table 3.3</vt:lpstr>
      <vt:lpstr>Table 3.4</vt:lpstr>
      <vt:lpstr>Table 3.5</vt:lpstr>
      <vt:lpstr>Table 3.6</vt:lpstr>
      <vt:lpstr>Table 3.7</vt:lpstr>
      <vt:lpstr>Chart 7</vt:lpstr>
      <vt:lpstr>Table 3.8</vt:lpstr>
      <vt:lpstr>Table 3.9</vt:lpstr>
      <vt:lpstr>Table 3.10</vt:lpstr>
      <vt:lpstr>Table 3.11</vt:lpstr>
      <vt:lpstr>Table 3.12</vt:lpstr>
      <vt:lpstr>Table 3.13</vt:lpstr>
      <vt:lpstr>Table 3.14</vt:lpstr>
      <vt:lpstr>Table 3.15</vt:lpstr>
      <vt:lpstr>Table 3.17</vt:lpstr>
      <vt:lpstr>Table 4.1</vt:lpstr>
      <vt:lpstr>Table 4.2</vt:lpstr>
      <vt:lpstr>Chart 8</vt:lpstr>
      <vt:lpstr>Table 4.3</vt:lpstr>
      <vt:lpstr>Table 4.4</vt:lpstr>
      <vt:lpstr>Table 4.5</vt:lpstr>
      <vt:lpstr>Table 4.6</vt:lpstr>
      <vt:lpstr>Table 4.7</vt:lpstr>
      <vt:lpstr>Chart 9</vt:lpstr>
      <vt:lpstr>Table 4.8</vt:lpstr>
      <vt:lpstr>Table 4.9</vt:lpstr>
      <vt:lpstr>Table 4.10</vt:lpstr>
      <vt:lpstr>Table 4.11</vt:lpstr>
      <vt:lpstr>Table 4.13</vt:lpstr>
      <vt:lpstr>Table 5.1</vt:lpstr>
      <vt:lpstr>Table 5.2</vt:lpstr>
      <vt:lpstr>Table 6.1</vt:lpstr>
      <vt:lpstr>Table 6.2</vt:lpstr>
      <vt:lpstr>Table 6.3</vt:lpstr>
      <vt:lpstr>Table 6.4</vt:lpstr>
      <vt:lpstr>Table 6.5</vt:lpstr>
      <vt:lpstr>Table 6.6</vt:lpstr>
      <vt:lpstr>Table 6.7</vt:lpstr>
      <vt:lpstr>Table 7.1</vt:lpstr>
      <vt:lpstr>Table 7.2</vt:lpstr>
      <vt:lpstr>Table 7.3</vt:lpstr>
      <vt:lpstr>Table 7.4</vt:lpstr>
      <vt:lpstr>Table 7.5</vt:lpstr>
      <vt:lpstr>Table 7.6</vt:lpstr>
      <vt:lpstr>Table 7.7</vt:lpstr>
      <vt:lpstr>Table 7.8</vt:lpstr>
      <vt:lpstr>Table 7.9</vt:lpstr>
      <vt:lpstr>Table 7.10</vt:lpstr>
      <vt:lpstr>Table 7.11</vt:lpstr>
      <vt:lpstr>Table 7.12</vt:lpstr>
      <vt:lpstr>Table 8.1</vt:lpstr>
      <vt:lpstr>Table 8.2</vt:lpstr>
      <vt:lpstr>Table 8.3</vt:lpstr>
      <vt:lpstr>Table 8.4</vt:lpstr>
      <vt:lpstr>Table 8.5</vt:lpstr>
      <vt:lpstr>Table 8.6</vt:lpstr>
      <vt:lpstr>Table 8.7</vt:lpstr>
      <vt:lpstr>Table 8.8</vt:lpstr>
      <vt:lpstr>Table 8.9</vt:lpstr>
      <vt:lpstr>Table 8.10</vt:lpstr>
      <vt:lpstr>Table 8.11</vt:lpstr>
      <vt:lpstr>Table 8.12</vt:lpstr>
      <vt:lpstr>Table 9.1</vt:lpstr>
      <vt:lpstr>Table 9.2</vt:lpstr>
      <vt:lpstr>Table 9.3</vt:lpstr>
      <vt:lpstr>Table 9.4</vt:lpstr>
      <vt:lpstr>Table 9.5</vt:lpstr>
      <vt:lpstr>Table 9.6</vt:lpstr>
      <vt:lpstr>Table 9.7</vt:lpstr>
      <vt:lpstr>Table 9.8</vt:lpstr>
      <vt:lpstr>Table 9.9</vt:lpstr>
      <vt:lpstr>Table 10.1</vt:lpstr>
      <vt:lpstr>Table 10.2</vt:lpstr>
      <vt:lpstr>Table 11.1</vt:lpstr>
      <vt:lpstr>'Table 2.7'!_GoBack</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Mcdonald L (Lorna)</dc:creator>
  <cp:lastModifiedBy>Alasdair Anthony</cp:lastModifiedBy>
  <cp:lastPrinted>2012-12-11T18:03:07Z</cp:lastPrinted>
  <dcterms:created xsi:type="dcterms:W3CDTF">2012-12-10T20:17:17Z</dcterms:created>
  <dcterms:modified xsi:type="dcterms:W3CDTF">2023-05-24T16:30:40Z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A42872153</vt:lpwstr>
  </property>
  <property fmtid="{D5CDD505-2E9C-101B-9397-08002B2CF9AE}" pid="3" name="Objective-Title">
    <vt:lpwstr>2022 - Teacher Census - Supplementary tables - web tables - Final</vt:lpwstr>
  </property>
  <property fmtid="{D5CDD505-2E9C-101B-9397-08002B2CF9AE}" pid="4" name="Objective-Comment">
    <vt:lpwstr/>
  </property>
  <property fmtid="{D5CDD505-2E9C-101B-9397-08002B2CF9AE}" pid="5" name="Objective-CreationStamp">
    <vt:filetime>2023-03-10T15:00:37Z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2023-03-20T19:38:05Z</vt:filetime>
  </property>
  <property fmtid="{D5CDD505-2E9C-101B-9397-08002B2CF9AE}" pid="10" name="Objective-Owner">
    <vt:lpwstr>Stott, Laura L (U448562)</vt:lpwstr>
  </property>
  <property fmtid="{D5CDD505-2E9C-101B-9397-08002B2CF9AE}" pid="11" name="Objective-Path">
    <vt:lpwstr>Objective Global Folder:SG File Plan:Education, careers and employment:Education and skills:Schools - Teachers and school staff:Research and analysis: Schools - teachers and school staff:Statistical: School staff census 2022: Restricted working papers: 2022-2027</vt:lpwstr>
  </property>
  <property fmtid="{D5CDD505-2E9C-101B-9397-08002B2CF9AE}" pid="12" name="Objective-Parent">
    <vt:lpwstr>Statistical: School staff census 2022: Restricted working papers: 2022-2027</vt:lpwstr>
  </property>
  <property fmtid="{D5CDD505-2E9C-101B-9397-08002B2CF9AE}" pid="13" name="Objective-State">
    <vt:lpwstr>Being Drafted</vt:lpwstr>
  </property>
  <property fmtid="{D5CDD505-2E9C-101B-9397-08002B2CF9AE}" pid="14" name="Objective-Version">
    <vt:lpwstr>0.6</vt:lpwstr>
  </property>
  <property fmtid="{D5CDD505-2E9C-101B-9397-08002B2CF9AE}" pid="15" name="Objective-VersionNumber">
    <vt:r8>6</vt:r8>
  </property>
  <property fmtid="{D5CDD505-2E9C-101B-9397-08002B2CF9AE}" pid="16" name="Objective-VersionComment">
    <vt:lpwstr/>
  </property>
  <property fmtid="{D5CDD505-2E9C-101B-9397-08002B2CF9AE}" pid="17" name="Objective-FileNumber">
    <vt:lpwstr>STAT/460</vt:lpwstr>
  </property>
  <property fmtid="{D5CDD505-2E9C-101B-9397-08002B2CF9AE}" pid="18" name="Objective-Classification">
    <vt:lpwstr>OFFICIAL-SENSITIVE</vt:lpwstr>
  </property>
  <property fmtid="{D5CDD505-2E9C-101B-9397-08002B2CF9AE}" pid="19" name="Objective-Caveats">
    <vt:lpwstr>Caveat for access to SG Fileplan</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vA64083171</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y fmtid="{D5CDD505-2E9C-101B-9397-08002B2CF9AE}" pid="32" name="Objective-Required Redaction">
    <vt:lpwstr/>
  </property>
</Properties>
</file>