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filterPrivacy="1" defaultThemeVersion="124226"/>
  <xr:revisionPtr revIDLastSave="0" documentId="13_ncr:1_{C25B8596-8928-48B8-AC27-5B1ED73AB67F}" xr6:coauthVersionLast="47" xr6:coauthVersionMax="47" xr10:uidLastSave="{00000000-0000-0000-0000-000000000000}"/>
  <bookViews>
    <workbookView xWindow="-120" yWindow="-120" windowWidth="29040" windowHeight="15225" xr2:uid="{00000000-000D-0000-FFFF-FFFF00000000}"/>
  </bookViews>
  <sheets>
    <sheet name="Contents" sheetId="23" r:id="rId1"/>
    <sheet name="How to use these statistics" sheetId="24" r:id="rId2"/>
    <sheet name="Background notes" sheetId="25" r:id="rId3"/>
    <sheet name="Categories of support staff" sheetId="26" r:id="rId4"/>
    <sheet name="Calculation of 2022 FTE" sheetId="27" r:id="rId5"/>
    <sheet name="1.1" sheetId="15" r:id="rId6"/>
    <sheet name="1.2" sheetId="18" r:id="rId7"/>
    <sheet name="1.3" sheetId="19" r:id="rId8"/>
    <sheet name="1.4" sheetId="20" r:id="rId9"/>
    <sheet name="1.5" sheetId="21" r:id="rId10"/>
    <sheet name="2.1" sheetId="14" r:id="rId11"/>
    <sheet name="2.2" sheetId="11" r:id="rId12"/>
    <sheet name="2.3" sheetId="28"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20" l="1"/>
  <c r="D35" i="20"/>
  <c r="E35" i="20"/>
  <c r="B35" i="20"/>
</calcChain>
</file>

<file path=xl/sharedStrings.xml><?xml version="1.0" encoding="utf-8"?>
<sst xmlns="http://schemas.openxmlformats.org/spreadsheetml/2006/main" count="419" uniqueCount="150">
  <si>
    <t>Return to contents</t>
  </si>
  <si>
    <t xml:space="preserve"> </t>
  </si>
  <si>
    <t>Pupil Support Assistant</t>
  </si>
  <si>
    <t>Behaviour Support</t>
  </si>
  <si>
    <t>Home-school link worker</t>
  </si>
  <si>
    <t>Library staff</t>
  </si>
  <si>
    <t>Aberdeen City</t>
  </si>
  <si>
    <t>Aberdeenshire</t>
  </si>
  <si>
    <t>Angus</t>
  </si>
  <si>
    <t>Argyll &amp; Bute</t>
  </si>
  <si>
    <t>Clackmannanshire</t>
  </si>
  <si>
    <t>Dumfries &amp; Galloway</t>
  </si>
  <si>
    <t>Dundee City</t>
  </si>
  <si>
    <t>East Ayrshire</t>
  </si>
  <si>
    <t>East Dunbartonshire</t>
  </si>
  <si>
    <t>East Lothian</t>
  </si>
  <si>
    <t>East Renfrewshire</t>
  </si>
  <si>
    <t>Na h-Eileanan Siar</t>
  </si>
  <si>
    <t>Falkirk</t>
  </si>
  <si>
    <t>Fife</t>
  </si>
  <si>
    <t>Glasgow City</t>
  </si>
  <si>
    <t>Highland</t>
  </si>
  <si>
    <t>Inverclyde</t>
  </si>
  <si>
    <t>Midlothian</t>
  </si>
  <si>
    <t>Moray</t>
  </si>
  <si>
    <t>North Ayrshire</t>
  </si>
  <si>
    <t>North Lanarkshire</t>
  </si>
  <si>
    <t>Orkney Islands</t>
  </si>
  <si>
    <t>Perth &amp; Kinross</t>
  </si>
  <si>
    <t>Renfrewshire</t>
  </si>
  <si>
    <t>Scottish Borders</t>
  </si>
  <si>
    <t>Shetland Islands</t>
  </si>
  <si>
    <t>South Ayrshire</t>
  </si>
  <si>
    <t>South Lanarkshire</t>
  </si>
  <si>
    <t>Stirling</t>
  </si>
  <si>
    <t>West Dunbartonshire</t>
  </si>
  <si>
    <t>West Lothian</t>
  </si>
  <si>
    <t>Scotland</t>
  </si>
  <si>
    <t>Educational Psychologist</t>
  </si>
  <si>
    <t>The publication can be found at:</t>
  </si>
  <si>
    <t>Contents</t>
  </si>
  <si>
    <t>Date Published</t>
  </si>
  <si>
    <t>Date Updated</t>
  </si>
  <si>
    <t>BACKGROUND NOTES</t>
  </si>
  <si>
    <t>School Level</t>
  </si>
  <si>
    <t>Authority Level</t>
  </si>
  <si>
    <t>Other Support Staff Categories</t>
  </si>
  <si>
    <t xml:space="preserve">Library Staff </t>
  </si>
  <si>
    <t>How to use these statistics</t>
  </si>
  <si>
    <t xml:space="preserve">Categories of support staff </t>
  </si>
  <si>
    <t>Background notes</t>
  </si>
  <si>
    <t>Due to different approaches to categorising staff and calculating FTE there are challenges in comparing data over time and between local authorities. With this in mind, the information below gives a summary of how these statistics can be used and more detailed information is included in the background notes section.</t>
  </si>
  <si>
    <t>The data shown here were collected from local authorities by the Scottish Government as part of the annual school staff census. This census is conducted in September and captures a snapshot of the school staff complement at that time.</t>
  </si>
  <si>
    <t xml:space="preserve">Quality assurance </t>
  </si>
  <si>
    <t>Full Time Equivalent (FTE)</t>
  </si>
  <si>
    <t>Staff Funding and Employment Status</t>
  </si>
  <si>
    <t>Correction and Revisions</t>
  </si>
  <si>
    <r>
      <t xml:space="preserve">For </t>
    </r>
    <r>
      <rPr>
        <b/>
        <sz val="12"/>
        <color theme="1"/>
        <rFont val="Arial"/>
        <family val="2"/>
      </rPr>
      <t xml:space="preserve">Behaviour Support </t>
    </r>
    <r>
      <rPr>
        <sz val="12"/>
        <color theme="1"/>
        <rFont val="Arial"/>
        <family val="2"/>
      </rPr>
      <t xml:space="preserve">and </t>
    </r>
    <r>
      <rPr>
        <b/>
        <sz val="12"/>
        <color theme="1"/>
        <rFont val="Arial"/>
        <family val="2"/>
      </rPr>
      <t>Home School Link Workers</t>
    </r>
    <r>
      <rPr>
        <sz val="12"/>
        <color theme="1"/>
        <rFont val="Arial"/>
        <family val="2"/>
      </rPr>
      <t xml:space="preserve"> our quality assurance work suggests that categorisation of staff has changed over time and differs between local authorities. Therefore we advise against making comparisons over time or between local authorities for these categories of staff.</t>
    </r>
  </si>
  <si>
    <t>Pupil Support Assistants</t>
  </si>
  <si>
    <t>City of Edinburgh</t>
  </si>
  <si>
    <t>Home School Link Workers</t>
  </si>
  <si>
    <t>In 2018 a national working group on Home School Link Workers issued a survey to all local authorities asking for details of all staff who undertook a number of duties associated with the Home School Link Worker role. This provided evidence of a far greater number of staff working in these roles than had been previously reported in the school staff census.</t>
  </si>
  <si>
    <t>The results from this survey were used as quality assurance for the 2018 census – and, as a result, a number of staff who had not previously been included in the return were included.  Many of these staff were not directly employed by the Education Authority, but either worked for third sector or social care departments within a local authority.  Local Authorities reported difficulties in determining which staff should be included within the staff census return where these roles, by their nature, are often not fully school based. Local authorities have reported that many of these staff are funded through the Attainment Scotland Fund.</t>
  </si>
  <si>
    <t xml:space="preserve">We are unable to determine the extent to which the substantial increase in Home School Link Workers between the statistics for 2017 and 2018 was due to the inclusion of staff previously excluded or a real expansion of this workforce as a result of different funding streams.  </t>
  </si>
  <si>
    <t>Categorisation</t>
  </si>
  <si>
    <t>Funding and employment status</t>
  </si>
  <si>
    <t>No known issues</t>
  </si>
  <si>
    <t>Home School Link Worker</t>
  </si>
  <si>
    <t>Library Staff</t>
  </si>
  <si>
    <t>Educational Psychologists</t>
  </si>
  <si>
    <t>NOTES ON INDIVIDUAL CATEGORIES OF SUPPORT STAFF</t>
  </si>
  <si>
    <t>Changes from previous years</t>
  </si>
  <si>
    <t>Rounding</t>
  </si>
  <si>
    <t>Hours per week</t>
  </si>
  <si>
    <t>Continued concerns over consistent categorisation of data means that comparisons of data over time for Behaviour Support and Home School Link workers are not valid.</t>
  </si>
  <si>
    <t>For Behaviour Support staff, Home School Link Workers, Educational Psychologists and Library staff hours have been converted to FTE by dividing the hours per week total by 35.  Information from local authorities indicates that for these categories information has previously been calculated based on 1 FTE = 35 to 37 hours. Given this small range we are content that using a standard factor provides a sufficient degree of accuracy.</t>
  </si>
  <si>
    <t>Data on the other categories of support staff collected by the Scottish Government but not published here are available on the Scottish Government website:</t>
  </si>
  <si>
    <t>These data are management information and are not subject to the same quality assurance procedures by Scottish Government statisticians as the National Statistics referred to above.</t>
  </si>
  <si>
    <r>
      <rPr>
        <sz val="12"/>
        <color theme="1"/>
        <rFont val="Arial"/>
        <family val="2"/>
      </rPr>
      <t>The value reported for hours per week should reflect the total hours worked in a typical week at the time of the census</t>
    </r>
    <r>
      <rPr>
        <b/>
        <sz val="12"/>
        <color theme="1"/>
        <rFont val="Arial"/>
        <family val="2"/>
      </rPr>
      <t xml:space="preserve">.  </t>
    </r>
  </si>
  <si>
    <t xml:space="preserve">In previous editions of the school staff census, the guidance issued to local authorities was that FTE calculations should use the normal full time hours for staff in that category as the denominator. This means that the hours worked for a full-time member of staff may have varied between staff category and local authority. </t>
  </si>
  <si>
    <t>As part of the quality assurance process, information was gathered on the methodology used by local authorities to calculated FTE and any changes to this since 2017. This revealed variation in the hours used to determine a full time role between categories of staff, local authorities and, in some instances, schools within a local authority. Changing the collection to hours per week allows more valid comparison to be made.</t>
  </si>
  <si>
    <t>All the statistics showing hours per week have been rounded to the nearest 50. The rounding is done on the final statistical tables which means totals may not sum due to rounding.</t>
  </si>
  <si>
    <t>Pupil Support Assistants may be contracted to work for the length of the school day only but may be employed based on local authority pay scales relating to a 35 or 37 hour week. This has meant that local authorities took different approaches to determining the FTE of Pupil Support Assistants. This doesn’t necessarily correspond to substantial differences in the standard number of hours worked for a pupil support assistant. This means that comparison between local authorities is not possible for pupil support assistants prior to the change to hours per week data in 2020.</t>
  </si>
  <si>
    <t xml:space="preserve">Staff in libraries that serve both the public and school pupils should not be included in these data .  Library staff responsible for providing a library service specifically to schools are included, whilst staff that work in a community library setting that forms a joint school and public library facility providing a comprehensive service to all customers are not included.  Many school Library Staff are not directly employed by schools or Education Authorities, the staff census guidance states they should be included provided they work in setting which provide a library service exclusively to schools.  </t>
  </si>
  <si>
    <r>
      <t>Minor Issue:</t>
    </r>
    <r>
      <rPr>
        <sz val="12"/>
        <color theme="1"/>
        <rFont val="Arial"/>
        <family val="2"/>
      </rPr>
      <t xml:space="preserve"> Some issues but relatively low numbers compared to total number of pupil support assistants.</t>
    </r>
  </si>
  <si>
    <r>
      <t>Major Issue:</t>
    </r>
    <r>
      <rPr>
        <sz val="12"/>
        <color theme="1"/>
        <rFont val="Arial"/>
        <family val="2"/>
      </rPr>
      <t xml:space="preserve"> Quality assurance has shown a high number of changes between this category and pupil support assistants indicating substantial issues with categorising these staff.</t>
    </r>
  </si>
  <si>
    <r>
      <t>Major Issue</t>
    </r>
    <r>
      <rPr>
        <sz val="12"/>
        <color theme="1"/>
        <rFont val="Arial"/>
        <family val="2"/>
      </rPr>
      <t>: Large number of issues with determining which staff should be recorded as home school link workers. There are a wide range of different roles which perform some or all of the functions of home school link workers.</t>
    </r>
  </si>
  <si>
    <r>
      <t xml:space="preserve">Major Issue: </t>
    </r>
    <r>
      <rPr>
        <sz val="12"/>
        <color theme="1"/>
        <rFont val="Arial"/>
        <family val="2"/>
      </rPr>
      <t>There are challenges with determining whether staff employed by third sector organisations and the social care department of local authorities should be included.
Introduction of Attainment Scotland Fund has increased the number and range of roles which may be classified as home school link workers.</t>
    </r>
  </si>
  <si>
    <r>
      <t xml:space="preserve">Minor Issue: </t>
    </r>
    <r>
      <rPr>
        <sz val="12"/>
        <color theme="1"/>
        <rFont val="Arial"/>
        <family val="2"/>
      </rPr>
      <t>Where library serves the public as well as the school staff should not be included (even if library is located on a school community campus).</t>
    </r>
  </si>
  <si>
    <t>Calculations of FTE are presented in tables 2.1 and 2.2.</t>
  </si>
  <si>
    <t>Corrections and revisions to previous statistics are only made where it has a major impact on year to year comparability. There have been no corrections and revisions of 2020 data.</t>
  </si>
  <si>
    <t xml:space="preserve">School support staff should be included in these statistics regardless of how they are funded. Therefore, staff funded by the Attainment Scotland Fund as well as staff working for third parties are included along with staff directly funded and employed by local authorities. </t>
  </si>
  <si>
    <t>https://www.gov.scot/publications/school-support-staff-management-information/</t>
  </si>
  <si>
    <t>Improved quality assurance procedures were introduced for the categories of support staff published as the 2017 school support staff statistics. These procedures have been further improved for the support staff statistics releases for 2018 to 2021.</t>
  </si>
  <si>
    <t>hours per week</t>
  </si>
  <si>
    <t xml:space="preserve">https://www.gov.scot/publications/school-support-staff-statistics/   </t>
  </si>
  <si>
    <t>Pupil Support Assistant (combination of Additional Support Needs Auxiliary or Care Assistant and Classroom Assistant categories); Behaviour Support staff; Home School Link Workers; Library staff.</t>
  </si>
  <si>
    <r>
      <t xml:space="preserve">Minor Issue: </t>
    </r>
    <r>
      <rPr>
        <sz val="12"/>
        <color theme="1"/>
        <rFont val="Arial"/>
        <family val="2"/>
      </rPr>
      <t>Many Library Staff are not directly employed by the education authorities. Guidance is clear that all should now be included but we are not confident all authorities and schools have followed guidance when completing census returns. In addition some library staff may be employed centrally - not at an indvidual school - in which case they may not have been included.</t>
    </r>
  </si>
  <si>
    <t>School Support Staff 2022</t>
  </si>
  <si>
    <t>The data contained in this spreadsheet is background information for the National Statistics Publication "Summary Statistics for Schools in Scotland 2022", released on 13 December 2022.</t>
  </si>
  <si>
    <t>Schools in Scotland 2022: summary statistics - gov.scot (www.gov.scot)</t>
  </si>
  <si>
    <t>Calculation of 2022 FTE data</t>
  </si>
  <si>
    <t>Table 1.1: School support staff, hours per week, including centrally employed, by local authority 2022</t>
  </si>
  <si>
    <t>Table 1.2: Support staff in primary schools, hours per week, by local authority, 2022</t>
  </si>
  <si>
    <t>Table 1.3: Support staff in secondary schools, hours per week, by local authority, 2022</t>
  </si>
  <si>
    <t>Table 1.4: Support staff in special schools, hours per week, by local authority, 2022</t>
  </si>
  <si>
    <t>Table 1.5: Centrally employed support staff, hours per week, by local authority, 2022</t>
  </si>
  <si>
    <t>Table 2.1: School support staff, FTE, including centrally employed, by local authority 2022</t>
  </si>
  <si>
    <t>Table 2.2: School support staff, FTE, including centrally employed, 2018 - 2022</t>
  </si>
  <si>
    <t>Table 1.3: Support staff in secondary schools, hours per week by local authority, 2022</t>
  </si>
  <si>
    <t>Table 2.2: School support staff, FTE, including centrally employed, 2018-2022</t>
  </si>
  <si>
    <t>Contact: school.stats@gov.scot</t>
  </si>
  <si>
    <t>Note number</t>
  </si>
  <si>
    <t>Note detail</t>
  </si>
  <si>
    <t>Note 1</t>
  </si>
  <si>
    <t>FTE data has been calculated from data collected as hours per week. Full details of calculation are available in the 'Calculation of 2022 FTE' worksheet.</t>
  </si>
  <si>
    <t>This worksheet contains two tables. The first table contains data, the second table contains notes referenced in the data table.</t>
  </si>
  <si>
    <t>FTE [note 1]</t>
  </si>
  <si>
    <t>HOW TO USE THESE STATISTICS </t>
  </si>
  <si>
    <t xml:space="preserve">Estimates of full time equivalent (FTE) staff numbers for 2022 have been produced in tables 2.1 and 2.2. </t>
  </si>
  <si>
    <r>
      <t xml:space="preserve">For </t>
    </r>
    <r>
      <rPr>
        <b/>
        <sz val="12"/>
        <color theme="1"/>
        <rFont val="Arial"/>
        <family val="2"/>
      </rPr>
      <t>Library Staff</t>
    </r>
    <r>
      <rPr>
        <sz val="12"/>
        <color theme="1"/>
        <rFont val="Arial"/>
        <family val="2"/>
      </rPr>
      <t xml:space="preserve"> and </t>
    </r>
    <r>
      <rPr>
        <b/>
        <sz val="12"/>
        <color theme="1"/>
        <rFont val="Arial"/>
        <family val="2"/>
      </rPr>
      <t>Educational Psychologists</t>
    </r>
    <r>
      <rPr>
        <sz val="12"/>
        <color theme="1"/>
        <rFont val="Arial"/>
        <family val="2"/>
      </rPr>
      <t xml:space="preserve"> valid comparisons can be made between the statistics from 2017 onwards.</t>
    </r>
  </si>
  <si>
    <t>The data collected on school support staff is an aggregate collection of staff counts from all publicly funded schools in Scotland (except grant-aided special schools). Data is collected on the number of full time equivalent staff in 30 categories working in specific schools and centrally employed by local authorities. Only some of these categories are quality assured and published as National Statistics in these tables. Information on how to access information on other support staff categories is provided below. School support staff are assigned to categories by the local authority based on their knowledge of the role for that member of staff. The list of support staff categories is not intended to be comprehensive; other categories of staff may also be employed in schools.</t>
  </si>
  <si>
    <t>The statistics included in these supplementary tables comprise support staff in the following categories:</t>
  </si>
  <si>
    <t>School Level - Tables 1.2, 1.3, 1.4</t>
  </si>
  <si>
    <t>Centrally Employed in Local Authorities - Table 1.5</t>
  </si>
  <si>
    <t>Pupil Support Assistant (combination of Additional Support Needs Auxiliary or Care Assistant and Classroom Assistant categories); Behaviour Support staff; Home School Link Workers; Library staff; Educational Psychologist.</t>
  </si>
  <si>
    <t>These data are combined in tables 1.1, 2.1 and 2.2.</t>
  </si>
  <si>
    <t xml:space="preserve">Additional Support Needs Auxiliary or Care Assistant; Classroom Assistant; School Counsellor; School Nurse and Other Medical; Admin &amp; clerical; Laboratory Assistant; Music Instructor; Nursery Nurse; Office Manager; Other Instructor; Sports Coach/Coordinator (non-teaching); Swimming Pool Manager/ Operator (non-teaching); Technician; Foreign Language Assistant; Bursar; Business Manager; Other Childcare Worker (unqualified); Other Childcare Worker(qualified); Other APT&amp;C; </t>
  </si>
  <si>
    <t>Additional Support Needs Auxiliary or Care Assistant; Classroom Assistant; School Counsellor; School Nurse and Other Medical; Education Centres; Assessment Centre Staff; Outdoor Centre; Peripatetic: Music Instructor; Education Welfare Officer; Quality Improvement Officer/ Educational Advisor/ Support officer; Sports Coach/Coordinator (non-teaching); Swimming Pool Manager/ Operator (non-teaching); Foreign Language Assistant; Business Manager; Other.</t>
  </si>
  <si>
    <t>The method of estimating pupil support assistant FTE has changed between the statistics published in 2020 and 2021 onwards. Since 2021 a national conversion factor of 28.3 has been used rather than the local authority specific conversion factors used in 2020.  The factor of 28.3 reflects the weighted average of the 2020 local factors. i.e the Scotland level estimate for 2020 would have been the same with either method.</t>
  </si>
  <si>
    <t xml:space="preserve">See 'Calculation of 2022 FTE' for more information. </t>
  </si>
  <si>
    <t>Quality assurance of support staff data for the 2022 staff census was undertaken from January to March 2023. This included investigation and correction of: 
-data which appeared to have been returned as FTE not hours per week
-large changes in the reported hours per week of categories of support staff at school and authority levels
-introduction or removal of staff categories at a local or school level
-other apparent anomalies</t>
  </si>
  <si>
    <t>Estimates of FTE for 2022 are presented in tables 2.1 and 2.2.</t>
  </si>
  <si>
    <t>Corrections and revisions to previous statistics are only made where it has a major impact on year to year comparability. There have been no corrections and revisions of 2020 and 2021 data.</t>
  </si>
  <si>
    <t>Since the 2017 staff census we have published statistics on Pupil Support Assistants. This represents data collected under two categories: Additional Support Needs (ASN) Auxiliary or Care Assistant and Classroom Assistant.</t>
  </si>
  <si>
    <t>Some local authorities use the Classroom Assistants and ASN Auxiliary terminology for staff roles but in many local authorities staff performing these roles are employed under different job titles such as Pupil Support Assistant, Pupil Support Officer and Learning Assistant. Local authorities may provide guidance to schools on how jobs should be classified where job titles do not match those listed in the staff census, in other authorities schools may determine the category used. Through quality assurance of the data it is apparent that staff may not have been categorised in a consistent way both within and between local authorities. This mainly relates to the Classroom Assistant and ASN Auxiliary or Care Assistant categories, which is why the data collected for these categories is combined into the Pupil Support Assistant category for the published statistics. However, quality assurance also indicates that there may be some further inconsistency of categorisation (involving lower numbers of staff) for staff reported as Behaviour Support, Other Childcare Worker (unqualified) and Other Childcare Worker (qualified). Given the relatively low numbers of staff recorded under these categories we have determined that this has only a minor impact on the quality and comparability of the Pupil Support Assistant statistics.</t>
  </si>
  <si>
    <t>The quality assurance process indicates that the classification between Behaviour Support, and Pupil Support Assistants is often inconsistent between local authorities and in some cases within authorities. Because of the relative sizes of the number of staff reported in these categories this has a greater impact on the comparability of Behaviour Support staff than Pupil Support Assistants</t>
  </si>
  <si>
    <t>Support staff category</t>
  </si>
  <si>
    <t>Table 1: Summary of Data Quality Issues with 2022 data  </t>
  </si>
  <si>
    <t xml:space="preserve">These tables mean that valid comparisons can be made between the 2022, 2021, 2020, 2019 and 2018 statistics for School Librarians and Educational Psychologists at a National and local authority level. </t>
  </si>
  <si>
    <t>For 2021 onwards we have applied a national conversion factor; hours per week were converted to FTE by dividing by 28.3 for all local authorities.  This national level factor of 28.3 was calculated to be consistent with the 2020 national level FTE estimate.</t>
  </si>
  <si>
    <t>For Pupil Support Assistants there has previously been a wider range of hours reported as being equal to 1 FTE.  For this reason in 2020 we  applied the previously used rates to back calculate an estimate of FTE consistent to that recorded in previous years.  To do this we  used local authority level conversion factors based on information collected as part of the quality assurance process for the 2019 and 2020 staff censuses. Full details of the calculations made in 2020 are available in the '2020 School Support Staff Statistics' available here:</t>
  </si>
  <si>
    <t>The data in tables 1.1 to 1.5 and 2.3 represent aggregate counts of hours per week of support staff in schools and local authorities collected as part of the school staff census. These tables contain the most accurate representation data from the 2022 staff census.</t>
  </si>
  <si>
    <t>Table 2.3: School support staff, hours per week, including centrally employed, 2020-2022</t>
  </si>
  <si>
    <t>All local authorities</t>
  </si>
  <si>
    <t>Grant-aided</t>
  </si>
  <si>
    <t>CALCULATION OF 2022 FULL TIME EQUIVALENT (FTE) IN TABLES 2.1. AND 2.2</t>
  </si>
  <si>
    <t>For Pupil Support Assistants, at a national level direct comparisons can be made between the statistics for 2018, 2019, 2020, 2021 and 2022 but not to the 2017 statistics.  Comparisons of the 2022 local authority level FTE presented in table 2.1 can be made with 2021 only and not to the FTE figures from previous years. Local authority level comparisons to 2020 are valid using hours per week data only.</t>
  </si>
  <si>
    <t>z</t>
  </si>
  <si>
    <r>
      <t xml:space="preserve">For </t>
    </r>
    <r>
      <rPr>
        <b/>
        <sz val="12"/>
        <color theme="1"/>
        <rFont val="Arial"/>
        <family val="2"/>
      </rPr>
      <t>Pupil Support Assistants,</t>
    </r>
    <r>
      <rPr>
        <sz val="12"/>
        <color theme="1"/>
        <rFont val="Arial"/>
        <family val="2"/>
      </rPr>
      <t xml:space="preserve"> at a national level</t>
    </r>
    <r>
      <rPr>
        <b/>
        <sz val="12"/>
        <color theme="1"/>
        <rFont val="Arial"/>
        <family val="2"/>
      </rPr>
      <t xml:space="preserve"> </t>
    </r>
    <r>
      <rPr>
        <sz val="12"/>
        <color theme="1"/>
        <rFont val="Arial"/>
        <family val="2"/>
      </rPr>
      <t>direct comparisons can be made between the statistics for 2018, 2019, 2020, 2021 and 2022 but not to the 2017 statistics.  Comparisons of the 2022 local authority level FTE presented in table 2.1 can be made with 2021 only and not to the FTE figures from previous years. Local authority level comparisons to 2020 are valid using hours per week data only.  Further information is provided in the background notes.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</si>
</sst>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_-* #,##0_-;\-* #,##0_-;_-* &quot;-&quot;??_-;_-@_-"/>
    <numFmt numFmtId="166" formatCode="_(* #,##0_);_(* \(#,##0\);_(* &quot;-&quot;??_);_(@_)"/>
  </numFmts>
  <fonts count="25" x14ac:knownFonts="1">
    <font>
      <sz val="10"/>
      <color theme="1"/>
      <name val="Arial"/>
      <family val="2"/>
    </font>
    <font>
      <sz val="11"/>
      <color theme="1"/>
      <name val="Calibri"/>
      <family val="2"/>
      <scheme val="minor"/>
    </font>
    <font>
      <sz val="10"/>
      <color theme="1"/>
      <name val="Arial"/>
      <family val="2"/>
    </font>
    <font>
      <u/>
      <sz val="7.5"/>
      <color indexed="12"/>
      <name val="Arial"/>
      <family val="2"/>
    </font>
    <font>
      <u/>
      <sz val="10"/>
      <color indexed="12"/>
      <name val="Arial"/>
      <family val="2"/>
    </font>
    <font>
      <sz val="10"/>
      <name val="Arial"/>
      <family val="2"/>
    </font>
    <font>
      <b/>
      <sz val="12"/>
      <name val="Arial"/>
      <family val="2"/>
    </font>
    <font>
      <sz val="12"/>
      <name val="Arial"/>
      <family val="2"/>
    </font>
    <font>
      <sz val="10"/>
      <color indexed="8"/>
      <name val="Arial"/>
      <family val="2"/>
    </font>
    <font>
      <sz val="9"/>
      <name val="Arial"/>
      <family val="2"/>
    </font>
    <font>
      <b/>
      <sz val="14"/>
      <name val="Arial"/>
      <family val="2"/>
    </font>
    <font>
      <b/>
      <sz val="10"/>
      <name val="Arial"/>
      <family val="2"/>
    </font>
    <font>
      <u/>
      <sz val="11"/>
      <color indexed="12"/>
      <name val="Arial"/>
      <family val="2"/>
    </font>
    <font>
      <u/>
      <sz val="12"/>
      <color indexed="12"/>
      <name val="Arial"/>
      <family val="2"/>
    </font>
    <font>
      <b/>
      <sz val="11"/>
      <name val="Arial"/>
      <family val="2"/>
    </font>
    <font>
      <u/>
      <sz val="10"/>
      <color theme="1"/>
      <name val="Arial"/>
      <family val="2"/>
    </font>
    <font>
      <sz val="11"/>
      <color indexed="8"/>
      <name val="Calibri"/>
      <family val="2"/>
      <scheme val="minor"/>
    </font>
    <font>
      <sz val="9"/>
      <color theme="1"/>
      <name val="Arial"/>
      <family val="2"/>
    </font>
    <font>
      <sz val="12"/>
      <color theme="1"/>
      <name val="Arial"/>
      <family val="2"/>
    </font>
    <font>
      <b/>
      <sz val="12"/>
      <color theme="1"/>
      <name val="Arial"/>
      <family val="2"/>
    </font>
    <font>
      <sz val="8"/>
      <color theme="1"/>
      <name val="Arial"/>
      <family val="2"/>
    </font>
    <font>
      <i/>
      <sz val="12"/>
      <color theme="1"/>
      <name val="Arial"/>
      <family val="2"/>
    </font>
    <font>
      <i/>
      <sz val="10"/>
      <color theme="1"/>
      <name val="Arial"/>
      <family val="2"/>
    </font>
    <font>
      <b/>
      <sz val="15"/>
      <color theme="3"/>
      <name val="Calibri"/>
      <family val="2"/>
      <scheme val="minor"/>
    </font>
    <font>
      <b/>
      <sz val="13"/>
      <color theme="3"/>
      <name val="Calibri"/>
      <family val="2"/>
      <scheme val="minor"/>
    </font>
  </fonts>
  <fills count="3">
    <fill>
      <patternFill patternType="none"/>
    </fill>
    <fill>
      <patternFill patternType="gray125"/>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style="medium">
        <color indexed="64"/>
      </right>
      <top style="medium">
        <color indexed="64"/>
      </top>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bottom/>
      <diagonal/>
    </border>
    <border>
      <left/>
      <right/>
      <top style="medium">
        <color indexed="64"/>
      </top>
      <bottom/>
      <diagonal/>
    </border>
  </borders>
  <cellStyleXfs count="9">
    <xf numFmtId="0" fontId="0" fillId="0" borderId="0"/>
    <xf numFmtId="164" fontId="2" fillId="0" borderId="0" applyFont="0" applyFill="0" applyBorder="0" applyAlignment="0" applyProtection="0"/>
    <xf numFmtId="0" fontId="3" fillId="0" borderId="0" applyNumberFormat="0" applyFill="0" applyBorder="0" applyAlignment="0" applyProtection="0">
      <alignment vertical="top"/>
      <protection locked="0"/>
    </xf>
    <xf numFmtId="0" fontId="5" fillId="0" borderId="0"/>
    <xf numFmtId="0" fontId="5" fillId="0" borderId="0"/>
    <xf numFmtId="9" fontId="2" fillId="0" borderId="0" applyFont="0" applyFill="0" applyBorder="0" applyAlignment="0" applyProtection="0"/>
    <xf numFmtId="0" fontId="1" fillId="0" borderId="0"/>
    <xf numFmtId="0" fontId="23" fillId="0" borderId="8" applyNumberFormat="0" applyFill="0" applyAlignment="0" applyProtection="0"/>
    <xf numFmtId="0" fontId="24" fillId="0" borderId="9" applyNumberFormat="0" applyFill="0" applyAlignment="0" applyProtection="0"/>
  </cellStyleXfs>
  <cellXfs count="102">
    <xf numFmtId="0" fontId="0" fillId="0" borderId="0" xfId="0"/>
    <xf numFmtId="0" fontId="4" fillId="0" borderId="0" xfId="2" applyFont="1" applyAlignment="1" applyProtection="1"/>
    <xf numFmtId="0" fontId="6" fillId="0" borderId="0" xfId="0" applyFont="1" applyBorder="1" applyAlignment="1"/>
    <xf numFmtId="0" fontId="0" fillId="0" borderId="2" xfId="0" applyBorder="1"/>
    <xf numFmtId="0" fontId="0" fillId="0" borderId="0" xfId="0" applyBorder="1"/>
    <xf numFmtId="3" fontId="5" fillId="0" borderId="0" xfId="0" applyNumberFormat="1" applyFont="1" applyBorder="1" applyAlignment="1">
      <alignment horizontal="right" wrapText="1"/>
    </xf>
    <xf numFmtId="0" fontId="0" fillId="0" borderId="0" xfId="0" applyFill="1" applyBorder="1"/>
    <xf numFmtId="0" fontId="0" fillId="0" borderId="0" xfId="0" applyBorder="1" applyAlignment="1">
      <alignment textRotation="90" wrapText="1"/>
    </xf>
    <xf numFmtId="0" fontId="0" fillId="0" borderId="0" xfId="0" applyAlignment="1">
      <alignment textRotation="90" wrapText="1"/>
    </xf>
    <xf numFmtId="165" fontId="0" fillId="0" borderId="0" xfId="0" applyNumberFormat="1"/>
    <xf numFmtId="1" fontId="0" fillId="0" borderId="0" xfId="0" applyNumberFormat="1" applyBorder="1" applyAlignment="1">
      <alignment horizontal="right"/>
    </xf>
    <xf numFmtId="3" fontId="0" fillId="0" borderId="0" xfId="0" applyNumberFormat="1"/>
    <xf numFmtId="0" fontId="9" fillId="0" borderId="0" xfId="0" applyFont="1" applyAlignment="1">
      <alignment horizontal="left" indent="1"/>
    </xf>
    <xf numFmtId="0" fontId="5" fillId="0" borderId="0" xfId="3"/>
    <xf numFmtId="0" fontId="11" fillId="0" borderId="0" xfId="3" applyFont="1"/>
    <xf numFmtId="0" fontId="12" fillId="0" borderId="0" xfId="2" applyFont="1" applyAlignment="1" applyProtection="1"/>
    <xf numFmtId="0" fontId="13" fillId="0" borderId="0" xfId="2" applyFont="1" applyAlignment="1" applyProtection="1"/>
    <xf numFmtId="0" fontId="14" fillId="0" borderId="0" xfId="0" applyFont="1"/>
    <xf numFmtId="0" fontId="3" fillId="0" borderId="0" xfId="2" applyAlignment="1" applyProtection="1"/>
    <xf numFmtId="0" fontId="11" fillId="0" borderId="0" xfId="4" applyFont="1" applyAlignment="1">
      <alignment wrapText="1"/>
    </xf>
    <xf numFmtId="0" fontId="7" fillId="0" borderId="0" xfId="0" applyFont="1" applyAlignment="1">
      <alignment wrapText="1"/>
    </xf>
    <xf numFmtId="0" fontId="15" fillId="0" borderId="0" xfId="0" applyFont="1"/>
    <xf numFmtId="14" fontId="0" fillId="0" borderId="0" xfId="0" applyNumberFormat="1"/>
    <xf numFmtId="3" fontId="5" fillId="0" borderId="2" xfId="1" applyNumberFormat="1" applyFont="1" applyBorder="1" applyAlignment="1">
      <alignment horizontal="right" wrapText="1"/>
    </xf>
    <xf numFmtId="3" fontId="5" fillId="0" borderId="0" xfId="1" applyNumberFormat="1" applyFont="1" applyBorder="1" applyAlignment="1">
      <alignment horizontal="right" wrapText="1"/>
    </xf>
    <xf numFmtId="0" fontId="16" fillId="0" borderId="0" xfId="0" applyFont="1" applyBorder="1" applyAlignment="1">
      <alignment horizontal="justify" wrapText="1"/>
    </xf>
    <xf numFmtId="0" fontId="17" fillId="0" borderId="0" xfId="0" applyFont="1" applyFill="1" applyBorder="1"/>
    <xf numFmtId="0" fontId="17" fillId="0" borderId="0" xfId="0" applyFont="1"/>
    <xf numFmtId="165" fontId="0" fillId="0" borderId="0" xfId="1" applyNumberFormat="1" applyFont="1"/>
    <xf numFmtId="0" fontId="18" fillId="0" borderId="0" xfId="0" applyFont="1" applyAlignment="1">
      <alignment vertical="center"/>
    </xf>
    <xf numFmtId="0" fontId="0" fillId="0" borderId="0" xfId="0" applyAlignment="1"/>
    <xf numFmtId="0" fontId="7" fillId="0" borderId="0" xfId="0" applyFont="1" applyAlignment="1"/>
    <xf numFmtId="0" fontId="7" fillId="0" borderId="0" xfId="0" applyFont="1"/>
    <xf numFmtId="0" fontId="0" fillId="0" borderId="2" xfId="0" applyBorder="1" applyAlignment="1">
      <alignment horizontal="right"/>
    </xf>
    <xf numFmtId="0" fontId="4" fillId="0" borderId="0" xfId="2" applyFont="1" applyAlignment="1" applyProtection="1">
      <alignment wrapText="1"/>
    </xf>
    <xf numFmtId="0" fontId="19"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0" fillId="0" borderId="0" xfId="0" applyAlignment="1">
      <alignment wrapText="1"/>
    </xf>
    <xf numFmtId="0" fontId="6" fillId="0" borderId="0" xfId="0" applyFont="1" applyAlignment="1"/>
    <xf numFmtId="166" fontId="8" fillId="0" borderId="0" xfId="1" applyNumberFormat="1" applyFont="1" applyBorder="1" applyAlignment="1">
      <alignment horizontal="left" wrapText="1"/>
    </xf>
    <xf numFmtId="166" fontId="0" fillId="0" borderId="0" xfId="1" applyNumberFormat="1" applyFont="1" applyBorder="1"/>
    <xf numFmtId="165" fontId="0" fillId="0" borderId="0" xfId="1" applyNumberFormat="1" applyFont="1" applyBorder="1"/>
    <xf numFmtId="9" fontId="0" fillId="0" borderId="0" xfId="5" applyFont="1"/>
    <xf numFmtId="166" fontId="0" fillId="0" borderId="0" xfId="0" applyNumberFormat="1"/>
    <xf numFmtId="0" fontId="0" fillId="0" borderId="0" xfId="0" applyFont="1" applyAlignment="1">
      <alignment vertical="center"/>
    </xf>
    <xf numFmtId="0" fontId="5" fillId="0" borderId="0" xfId="0" applyFont="1" applyAlignment="1">
      <alignment wrapText="1"/>
    </xf>
    <xf numFmtId="0" fontId="2" fillId="0" borderId="0" xfId="0" applyFont="1" applyAlignment="1">
      <alignment vertical="center" wrapText="1"/>
    </xf>
    <xf numFmtId="0" fontId="4" fillId="2" borderId="0" xfId="2" applyFont="1" applyFill="1" applyAlignment="1" applyProtection="1">
      <alignment wrapText="1"/>
    </xf>
    <xf numFmtId="0" fontId="0" fillId="2" borderId="0" xfId="0" applyFill="1"/>
    <xf numFmtId="0" fontId="0" fillId="2" borderId="0" xfId="0" applyFont="1" applyFill="1"/>
    <xf numFmtId="0" fontId="20" fillId="2" borderId="0" xfId="0" applyFont="1" applyFill="1" applyAlignment="1">
      <alignment vertical="center"/>
    </xf>
    <xf numFmtId="0" fontId="0" fillId="2" borderId="0" xfId="0" applyFont="1" applyFill="1" applyAlignment="1">
      <alignment wrapText="1"/>
    </xf>
    <xf numFmtId="0" fontId="0" fillId="2" borderId="0" xfId="0" applyFill="1" applyAlignment="1">
      <alignment vertical="center"/>
    </xf>
    <xf numFmtId="0" fontId="19" fillId="2" borderId="0" xfId="0" applyFont="1" applyFill="1" applyAlignment="1">
      <alignment horizontal="left" vertical="center"/>
    </xf>
    <xf numFmtId="0" fontId="18" fillId="0" borderId="0" xfId="0" applyFont="1" applyAlignment="1">
      <alignment wrapText="1"/>
    </xf>
    <xf numFmtId="0" fontId="13" fillId="0" borderId="0" xfId="2" applyFont="1" applyAlignment="1" applyProtection="1">
      <alignment wrapText="1"/>
    </xf>
    <xf numFmtId="0" fontId="21" fillId="0" borderId="0" xfId="0" applyFont="1" applyAlignment="1">
      <alignment wrapText="1"/>
    </xf>
    <xf numFmtId="0" fontId="21" fillId="0" borderId="0" xfId="0" applyFont="1" applyAlignment="1">
      <alignment vertical="center" wrapText="1"/>
    </xf>
    <xf numFmtId="0" fontId="19" fillId="2" borderId="0" xfId="0" applyFont="1" applyFill="1" applyAlignment="1">
      <alignment vertical="center"/>
    </xf>
    <xf numFmtId="0" fontId="18" fillId="2" borderId="0" xfId="0" applyFont="1" applyFill="1"/>
    <xf numFmtId="0" fontId="18" fillId="2" borderId="0" xfId="0" applyFont="1" applyFill="1" applyAlignment="1">
      <alignment vertical="center"/>
    </xf>
    <xf numFmtId="0" fontId="19" fillId="2" borderId="5" xfId="0" applyFont="1" applyFill="1" applyBorder="1" applyAlignment="1">
      <alignment vertical="top" wrapText="1"/>
    </xf>
    <xf numFmtId="0" fontId="19" fillId="2" borderId="6" xfId="0" applyFont="1" applyFill="1" applyBorder="1" applyAlignment="1">
      <alignment vertical="top" wrapText="1"/>
    </xf>
    <xf numFmtId="0" fontId="19" fillId="2" borderId="4" xfId="0" applyFont="1" applyFill="1" applyBorder="1" applyAlignment="1">
      <alignment vertical="top" wrapText="1"/>
    </xf>
    <xf numFmtId="0" fontId="19" fillId="2" borderId="7" xfId="0" applyFont="1" applyFill="1" applyBorder="1" applyAlignment="1">
      <alignment vertical="top" wrapText="1"/>
    </xf>
    <xf numFmtId="43" fontId="0" fillId="0" borderId="0" xfId="0" applyNumberFormat="1"/>
    <xf numFmtId="0" fontId="0" fillId="0" borderId="0" xfId="0" applyBorder="1" applyAlignment="1">
      <alignment horizontal="right"/>
    </xf>
    <xf numFmtId="0" fontId="13" fillId="0" borderId="0" xfId="2" applyFont="1" applyAlignment="1" applyProtection="1">
      <alignment vertical="center" wrapText="1"/>
    </xf>
    <xf numFmtId="3" fontId="0" fillId="0" borderId="0" xfId="1" applyNumberFormat="1" applyFont="1"/>
    <xf numFmtId="0" fontId="18" fillId="2" borderId="0" xfId="0" applyFont="1" applyFill="1" applyAlignment="1">
      <alignment horizontal="left" vertical="center" wrapText="1"/>
    </xf>
    <xf numFmtId="0" fontId="7" fillId="0" borderId="0" xfId="3" applyFont="1" applyAlignment="1">
      <alignment wrapText="1"/>
    </xf>
    <xf numFmtId="0" fontId="22" fillId="0" borderId="3" xfId="0" applyFont="1" applyBorder="1" applyAlignment="1">
      <alignment horizontal="right"/>
    </xf>
    <xf numFmtId="0" fontId="6" fillId="0" borderId="0" xfId="7" applyFont="1" applyBorder="1" applyAlignment="1"/>
    <xf numFmtId="0" fontId="6" fillId="0" borderId="0" xfId="7" applyFont="1" applyBorder="1"/>
    <xf numFmtId="0" fontId="6" fillId="0" borderId="0" xfId="7" applyFont="1" applyBorder="1" applyAlignment="1">
      <alignment horizontal="left"/>
    </xf>
    <xf numFmtId="3" fontId="0" fillId="0" borderId="0" xfId="1" applyNumberFormat="1" applyFont="1" applyBorder="1"/>
    <xf numFmtId="0" fontId="0" fillId="0" borderId="1" xfId="0" applyBorder="1" applyAlignment="1">
      <alignment horizontal="center" wrapText="1"/>
    </xf>
    <xf numFmtId="0" fontId="7" fillId="0" borderId="0" xfId="7" applyFont="1" applyBorder="1"/>
    <xf numFmtId="0" fontId="6" fillId="0" borderId="0" xfId="7" applyFont="1" applyBorder="1" applyAlignment="1">
      <alignment vertical="center" wrapText="1"/>
    </xf>
    <xf numFmtId="0" fontId="6" fillId="0" borderId="0" xfId="7" applyFont="1" applyBorder="1" applyAlignment="1">
      <alignment horizontal="left" wrapText="1"/>
    </xf>
    <xf numFmtId="0" fontId="6" fillId="2" borderId="0" xfId="7" applyFont="1" applyFill="1" applyBorder="1" applyAlignment="1">
      <alignment vertical="center"/>
    </xf>
    <xf numFmtId="0" fontId="6" fillId="0" borderId="0" xfId="8" applyFont="1" applyBorder="1" applyAlignment="1">
      <alignment vertical="center" wrapText="1"/>
    </xf>
    <xf numFmtId="0" fontId="19" fillId="2" borderId="10" xfId="0" applyFont="1" applyFill="1" applyBorder="1" applyAlignment="1">
      <alignment vertical="top" wrapText="1"/>
    </xf>
    <xf numFmtId="0" fontId="18" fillId="2" borderId="11" xfId="0" applyFont="1" applyFill="1" applyBorder="1" applyAlignment="1">
      <alignment vertical="top" wrapText="1"/>
    </xf>
    <xf numFmtId="0" fontId="18" fillId="2" borderId="12" xfId="0" applyFont="1" applyFill="1" applyBorder="1" applyAlignment="1">
      <alignment vertical="top" wrapText="1"/>
    </xf>
    <xf numFmtId="0" fontId="19" fillId="2" borderId="12" xfId="0" applyFont="1" applyFill="1" applyBorder="1" applyAlignment="1">
      <alignment vertical="top" wrapText="1"/>
    </xf>
    <xf numFmtId="0" fontId="19" fillId="2" borderId="0" xfId="0" applyFont="1" applyFill="1" applyBorder="1" applyAlignment="1">
      <alignment vertical="top" wrapText="1"/>
    </xf>
    <xf numFmtId="0" fontId="19" fillId="2" borderId="13" xfId="0" applyFont="1" applyFill="1" applyBorder="1" applyAlignment="1">
      <alignment vertical="top" wrapText="1"/>
    </xf>
    <xf numFmtId="0" fontId="19" fillId="2" borderId="14" xfId="0" applyFont="1" applyFill="1" applyBorder="1" applyAlignment="1">
      <alignment vertical="top" wrapText="1"/>
    </xf>
    <xf numFmtId="0" fontId="18" fillId="2" borderId="10" xfId="0" applyFont="1" applyFill="1" applyBorder="1" applyAlignment="1">
      <alignment vertical="top" wrapText="1"/>
    </xf>
    <xf numFmtId="0" fontId="18" fillId="2" borderId="15" xfId="0" applyFont="1" applyFill="1" applyBorder="1" applyAlignment="1">
      <alignment vertical="top" wrapText="1"/>
    </xf>
    <xf numFmtId="0" fontId="6" fillId="2" borderId="0" xfId="7" applyFont="1" applyFill="1" applyBorder="1" applyAlignment="1"/>
    <xf numFmtId="0" fontId="19" fillId="2" borderId="0" xfId="0" applyFont="1" applyFill="1" applyAlignment="1"/>
    <xf numFmtId="0" fontId="18" fillId="2" borderId="0" xfId="0" applyFont="1" applyFill="1" applyAlignment="1">
      <alignment wrapText="1"/>
    </xf>
    <xf numFmtId="0" fontId="13" fillId="2" borderId="0" xfId="2" applyFont="1" applyFill="1" applyAlignment="1" applyProtection="1"/>
    <xf numFmtId="0" fontId="18" fillId="2" borderId="0" xfId="0" applyFont="1" applyFill="1" applyAlignment="1"/>
    <xf numFmtId="0" fontId="10" fillId="0" borderId="0" xfId="7" applyFont="1" applyBorder="1"/>
    <xf numFmtId="0" fontId="18" fillId="2" borderId="0" xfId="0" applyFont="1" applyFill="1" applyAlignment="1">
      <alignment horizontal="left" vertical="center" wrapText="1"/>
    </xf>
    <xf numFmtId="0" fontId="6" fillId="2" borderId="0" xfId="8" applyFont="1" applyFill="1" applyBorder="1" applyAlignment="1">
      <alignment horizontal="left" vertical="center"/>
    </xf>
    <xf numFmtId="0" fontId="18" fillId="0" borderId="0" xfId="0" applyFont="1" applyAlignment="1">
      <alignment horizontal="left" wrapText="1"/>
    </xf>
    <xf numFmtId="0" fontId="18" fillId="2" borderId="0" xfId="0" applyFont="1" applyFill="1" applyAlignment="1">
      <alignment horizontal="left" wrapText="1"/>
    </xf>
  </cellXfs>
  <cellStyles count="9">
    <cellStyle name="% 2" xfId="4" xr:uid="{00000000-0005-0000-0000-000000000000}"/>
    <cellStyle name="Comma" xfId="1" builtinId="3"/>
    <cellStyle name="Heading 1" xfId="7" builtinId="16"/>
    <cellStyle name="Heading 2" xfId="8" builtinId="17"/>
    <cellStyle name="Hyperlink" xfId="2" builtinId="8"/>
    <cellStyle name="Normal" xfId="0" builtinId="0"/>
    <cellStyle name="Normal 2" xfId="3" xr:uid="{00000000-0005-0000-0000-000004000000}"/>
    <cellStyle name="Normal 3" xfId="6" xr:uid="{00000000-0005-0000-0000-000005000000}"/>
    <cellStyle name="Per cent" xfId="5" builtinId="5"/>
  </cellStyles>
  <dxfs count="76">
    <dxf>
      <font>
        <b val="0"/>
        <i val="0"/>
        <strike val="0"/>
        <condense val="0"/>
        <extend val="0"/>
        <outline val="0"/>
        <shadow val="0"/>
        <u val="none"/>
        <vertAlign val="baseline"/>
        <sz val="10"/>
        <color theme="1"/>
        <name val="Arial"/>
        <family val="2"/>
        <scheme val="none"/>
      </font>
      <numFmt numFmtId="165" formatCode="_-* #,##0_-;\-* #,##0_-;_-* &quot;-&quot;??_-;_-@_-"/>
    </dxf>
    <dxf>
      <font>
        <b val="0"/>
        <i val="0"/>
        <strike val="0"/>
        <condense val="0"/>
        <extend val="0"/>
        <outline val="0"/>
        <shadow val="0"/>
        <u val="none"/>
        <vertAlign val="baseline"/>
        <sz val="10"/>
        <color theme="1"/>
        <name val="Arial"/>
        <family val="2"/>
        <scheme val="none"/>
      </font>
      <numFmt numFmtId="165" formatCode="_-* #,##0_-;\-* #,##0_-;_-* &quot;-&quot;??_-;_-@_-"/>
    </dxf>
    <dxf>
      <font>
        <b val="0"/>
        <i val="0"/>
        <strike val="0"/>
        <condense val="0"/>
        <extend val="0"/>
        <outline val="0"/>
        <shadow val="0"/>
        <u val="none"/>
        <vertAlign val="baseline"/>
        <sz val="10"/>
        <color theme="1"/>
        <name val="Arial"/>
        <family val="2"/>
        <scheme val="none"/>
      </font>
      <numFmt numFmtId="165" formatCode="_-* #,##0_-;\-* #,##0_-;_-* &quot;-&quot;??_-;_-@_-"/>
    </dxf>
    <dxf>
      <font>
        <b val="0"/>
        <i val="0"/>
        <strike val="0"/>
        <condense val="0"/>
        <extend val="0"/>
        <outline val="0"/>
        <shadow val="0"/>
        <u val="none"/>
        <vertAlign val="baseline"/>
        <sz val="10"/>
        <color theme="1"/>
        <name val="Arial"/>
        <family val="2"/>
        <scheme val="none"/>
      </font>
      <numFmt numFmtId="165" formatCode="_-* #,##0_-;\-* #,##0_-;_-* &quot;-&quot;??_-;_-@_-"/>
    </dxf>
    <dxf>
      <font>
        <b val="0"/>
        <i val="0"/>
        <strike val="0"/>
        <condense val="0"/>
        <extend val="0"/>
        <outline val="0"/>
        <shadow val="0"/>
        <u val="none"/>
        <vertAlign val="baseline"/>
        <sz val="10"/>
        <color theme="1"/>
        <name val="Arial"/>
        <family val="2"/>
        <scheme val="none"/>
      </font>
      <numFmt numFmtId="165" formatCode="_-* #,##0_-;\-* #,##0_-;_-* &quot;-&quot;??_-;_-@_-"/>
    </dxf>
    <dxf>
      <alignment horizontal="right" vertical="bottom"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rgb="FF000000"/>
        <name val="Arial"/>
        <family val="2"/>
        <scheme val="none"/>
      </font>
    </dxf>
    <dxf>
      <border outline="0">
        <bottom style="thin">
          <color rgb="FF000000"/>
        </bottom>
      </border>
    </dxf>
    <dxf>
      <alignment horizontal="center" vertical="bottom" textRotation="90" wrapText="1" indent="0" justifyLastLine="0" shrinkToFit="0" readingOrder="0"/>
    </dxf>
    <dxf>
      <font>
        <b val="0"/>
        <i val="0"/>
        <strike val="0"/>
        <condense val="0"/>
        <extend val="0"/>
        <outline val="0"/>
        <shadow val="0"/>
        <u val="none"/>
        <vertAlign val="baseline"/>
        <sz val="10"/>
        <color theme="1"/>
        <name val="Arial"/>
        <family val="2"/>
        <scheme val="none"/>
      </font>
      <numFmt numFmtId="165" formatCode="_-* #,##0_-;\-* #,##0_-;_-* &quot;-&quot;??_-;_-@_-"/>
    </dxf>
    <dxf>
      <font>
        <b val="0"/>
        <i val="0"/>
        <strike val="0"/>
        <condense val="0"/>
        <extend val="0"/>
        <outline val="0"/>
        <shadow val="0"/>
        <u val="none"/>
        <vertAlign val="baseline"/>
        <sz val="10"/>
        <color theme="1"/>
        <name val="Arial"/>
        <family val="2"/>
        <scheme val="none"/>
      </font>
      <numFmt numFmtId="165" formatCode="_-* #,##0_-;\-* #,##0_-;_-* &quot;-&quot;??_-;_-@_-"/>
    </dxf>
    <dxf>
      <font>
        <b val="0"/>
        <i val="0"/>
        <strike val="0"/>
        <condense val="0"/>
        <extend val="0"/>
        <outline val="0"/>
        <shadow val="0"/>
        <u val="none"/>
        <vertAlign val="baseline"/>
        <sz val="10"/>
        <color theme="1"/>
        <name val="Arial"/>
        <family val="2"/>
        <scheme val="none"/>
      </font>
      <numFmt numFmtId="165" formatCode="_-* #,##0_-;\-* #,##0_-;_-* &quot;-&quot;??_-;_-@_-"/>
    </dxf>
    <dxf>
      <font>
        <b val="0"/>
        <i val="0"/>
        <strike val="0"/>
        <condense val="0"/>
        <extend val="0"/>
        <outline val="0"/>
        <shadow val="0"/>
        <u val="none"/>
        <vertAlign val="baseline"/>
        <sz val="10"/>
        <color theme="1"/>
        <name val="Arial"/>
        <family val="2"/>
        <scheme val="none"/>
      </font>
      <numFmt numFmtId="165" formatCode="_-* #,##0_-;\-* #,##0_-;_-* &quot;-&quot;??_-;_-@_-"/>
    </dxf>
    <dxf>
      <font>
        <b val="0"/>
        <i val="0"/>
        <strike val="0"/>
        <condense val="0"/>
        <extend val="0"/>
        <outline val="0"/>
        <shadow val="0"/>
        <u val="none"/>
        <vertAlign val="baseline"/>
        <sz val="10"/>
        <color theme="1"/>
        <name val="Arial"/>
        <family val="2"/>
        <scheme val="none"/>
      </font>
      <numFmt numFmtId="165" formatCode="_-* #,##0_-;\-* #,##0_-;_-* &quot;-&quot;??_-;_-@_-"/>
    </dxf>
    <dxf>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1"/>
        <name val="Arial"/>
        <family val="2"/>
        <scheme val="none"/>
      </font>
    </dxf>
    <dxf>
      <border outline="0">
        <bottom style="thin">
          <color indexed="64"/>
        </bottom>
      </border>
    </dxf>
    <dxf>
      <alignment horizontal="center" vertical="bottom" textRotation="90" wrapText="1" indent="0" justifyLastLine="0" shrinkToFit="0" readingOrder="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auto="1"/>
        <name val="Arial"/>
        <family val="2"/>
        <scheme val="none"/>
      </font>
      <alignment horizontal="right" vertical="bottom" textRotation="0" wrapText="1" indent="0" justifyLastLine="0" shrinkToFit="0" readingOrder="0"/>
    </dxf>
    <dxf>
      <border outline="0">
        <bottom style="thin">
          <color indexed="64"/>
        </bottom>
      </border>
    </dxf>
    <dxf>
      <alignment horizontal="center" vertical="bottom" textRotation="9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0"/>
        <color indexed="8"/>
        <name val="Arial"/>
        <family val="2"/>
        <scheme val="none"/>
      </font>
      <numFmt numFmtId="166" formatCode="_(* #,##0_);_(* \(#,##0\);_(* &quot;-&quot;??_);_(@_)"/>
      <alignment horizontal="lef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auto="1"/>
        <name val="Arial"/>
        <family val="2"/>
        <scheme val="none"/>
      </font>
      <alignment horizontal="right" vertical="bottom" textRotation="0" wrapText="1" indent="0" justifyLastLine="0" shrinkToFit="0" readingOrder="0"/>
    </dxf>
    <dxf>
      <border outline="0">
        <bottom style="thin">
          <color indexed="64"/>
        </bottom>
      </border>
    </dxf>
    <dxf>
      <alignment horizontal="center" vertical="bottom" textRotation="9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auto="1"/>
        <name val="Arial"/>
        <family val="2"/>
        <scheme val="none"/>
      </font>
      <alignment horizontal="right" vertical="bottom" textRotation="0" wrapText="1" indent="0" justifyLastLine="0" shrinkToFit="0" readingOrder="0"/>
    </dxf>
    <dxf>
      <border outline="0">
        <bottom style="thin">
          <color indexed="64"/>
        </bottom>
      </border>
    </dxf>
    <dxf>
      <alignment horizontal="center" vertical="bottom" textRotation="9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auto="1"/>
        <name val="Arial"/>
        <family val="2"/>
        <scheme val="none"/>
      </font>
      <alignment horizontal="right" vertical="bottom" textRotation="0" wrapText="1" indent="0" justifyLastLine="0" shrinkToFit="0" readingOrder="0"/>
    </dxf>
    <dxf>
      <border outline="0">
        <bottom style="thin">
          <color indexed="64"/>
        </bottom>
      </border>
    </dxf>
    <dxf>
      <alignment horizontal="center" vertical="bottom" textRotation="9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auto="1"/>
        <name val="Arial"/>
        <family val="2"/>
        <scheme val="none"/>
      </font>
      <alignment horizontal="right" vertical="bottom" textRotation="0" wrapText="1" indent="0" justifyLastLine="0" shrinkToFit="0" readingOrder="0"/>
    </dxf>
    <dxf>
      <border outline="0">
        <bottom style="thin">
          <color indexed="64"/>
        </bottom>
      </border>
    </dxf>
    <dxf>
      <alignment horizontal="center" vertical="bottom" textRotation="90" wrapText="1" indent="0" justifyLastLine="0" shrinkToFit="0" readingOrder="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auto="1"/>
        <name val="Arial"/>
        <family val="2"/>
        <scheme val="none"/>
      </font>
      <alignment horizontal="right" vertical="bottom" textRotation="0" wrapText="1" indent="0" justifyLastLine="0" shrinkToFit="0" readingOrder="0"/>
    </dxf>
    <dxf>
      <border outline="0">
        <bottom style="thin">
          <color indexed="64"/>
        </bottom>
      </border>
    </dxf>
    <dxf>
      <alignment horizontal="center" vertical="bottom" textRotation="90" wrapText="1"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top" textRotation="0" wrapText="1" indent="0" justifyLastLine="0" shrinkToFit="0" readingOrder="0"/>
      <border diagonalUp="0" diagonalDown="0">
        <left/>
        <right style="medium">
          <color indexed="64"/>
        </right>
        <top/>
        <bottom/>
        <vertical/>
        <horizontal/>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top" textRotation="0" wrapText="1" indent="0" justifyLastLine="0" shrinkToFit="0" readingOrder="0"/>
      <border diagonalUp="0" diagonalDown="0">
        <left/>
        <right style="medium">
          <color indexed="64"/>
        </right>
        <top style="medium">
          <color indexed="64"/>
        </top>
        <bottom/>
        <vertical/>
        <horizontal/>
      </border>
    </dxf>
    <dxf>
      <border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3.xml" Id="rId3"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calcChain" Target="calcChain.xml" Id="rId17" /><Relationship Type="http://schemas.openxmlformats.org/officeDocument/2006/relationships/worksheet" Target="worksheets/sheet2.xml" Id="rId2" /><Relationship Type="http://schemas.openxmlformats.org/officeDocument/2006/relationships/sharedStrings" Target="sharedStrings.xml" Id="rId16"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5.xml" Id="rId5" /><Relationship Type="http://schemas.openxmlformats.org/officeDocument/2006/relationships/styles" Target="styles.xml" Id="rId15" /><Relationship Type="http://schemas.openxmlformats.org/officeDocument/2006/relationships/worksheet" Target="worksheets/sheet10.xml" Id="rId10"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theme" Target="theme/theme1.xml" Id="rId14" /><Relationship Type="http://schemas.openxmlformats.org/officeDocument/2006/relationships/customXml" Target="/customXML/item3.xml" Id="R720669f7adeb4cce" /></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2</xdr:col>
      <xdr:colOff>85725</xdr:colOff>
      <xdr:row>8</xdr:row>
      <xdr:rowOff>66675</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24900" y="771525"/>
          <a:ext cx="1143000"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3</xdr:row>
      <xdr:rowOff>0</xdr:rowOff>
    </xdr:from>
    <xdr:to>
      <xdr:col>2</xdr:col>
      <xdr:colOff>82550</xdr:colOff>
      <xdr:row>8</xdr:row>
      <xdr:rowOff>133350</xdr:rowOff>
    </xdr:to>
    <xdr:pic>
      <xdr:nvPicPr>
        <xdr:cNvPr id="3" name="Picture 2" descr="National Statistics logo">
          <a:extLst>
            <a:ext uri="{FF2B5EF4-FFF2-40B4-BE49-F238E27FC236}">
              <a16:creationId xmlns:a16="http://schemas.microsoft.com/office/drawing/2014/main" id="{3EE58C84-B0EE-441A-BE2E-DD8666116E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37650" y="787400"/>
          <a:ext cx="119062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BA51317-0B09-440C-8081-D9B778248D6E}" name="Table10" displayName="Table10" ref="A20:C25" totalsRowShown="0" headerRowDxfId="75" tableBorderDxfId="74">
  <tableColumns count="3">
    <tableColumn id="1" xr3:uid="{2A86DCC8-70A3-4C84-AFD5-0D63B2AF731D}" name="Support staff category" dataDxfId="73"/>
    <tableColumn id="2" xr3:uid="{33B5DB74-B43F-407A-8B40-0CD515FA7C90}" name="Categorisation" dataDxfId="72"/>
    <tableColumn id="3" xr3:uid="{FEE32D1A-6457-447F-BDD8-09C07224BCB4}" name="Funding and employment status"/>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542051E-EFB7-4EC3-BE4F-5E7560BAF3F8}" name="Table810" displayName="Table810" ref="A10:B11" totalsRowShown="0">
  <tableColumns count="2">
    <tableColumn id="1" xr3:uid="{C38612D5-81CA-4ED2-AE4D-4BB21E929509}" name="Note number"/>
    <tableColumn id="2" xr3:uid="{447F5F50-3569-4242-ADC9-56373115D350}" name="Note detail"/>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467949F-7AF2-4A68-BFF6-7273EB6B0992}" name="Table712" displayName="Table712" ref="A2:F5" totalsRowShown="0" headerRowDxfId="9" dataDxfId="7" headerRowBorderDxfId="8" tableBorderDxfId="6" dataCellStyle="Comma">
  <tableColumns count="6">
    <tableColumn id="1" xr3:uid="{9D534CCD-8B91-4068-AF72-32A25BC9807B}" name="hours per week" dataDxfId="5"/>
    <tableColumn id="2" xr3:uid="{417527D5-02AC-4893-9A91-A6F9DEDAD90C}" name="Pupil Support Assistant" dataDxfId="4" dataCellStyle="Comma"/>
    <tableColumn id="3" xr3:uid="{A50A2442-1E1C-42D3-BF4E-EA9D1A5241A5}" name="Behaviour Support" dataDxfId="3" dataCellStyle="Comma"/>
    <tableColumn id="4" xr3:uid="{5BEF11D9-CCDD-4ABF-8593-F2C2C3DBDA4E}" name="Home-school link worker" dataDxfId="2" dataCellStyle="Comma"/>
    <tableColumn id="5" xr3:uid="{526DF77C-C335-4CD2-9ED4-12997BED8F73}" name="Library staff" dataDxfId="1" dataCellStyle="Comma"/>
    <tableColumn id="6" xr3:uid="{E648627E-366C-4F07-B5D1-5B76F853928B}" name="Educational Psychologist" dataDxfId="0"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1617F6-BAAC-4F27-9D61-F38C198E01D4}" name="Table1" displayName="Table1" ref="A2:F37" totalsRowShown="0" headerRowDxfId="71" dataDxfId="69" headerRowBorderDxfId="70" tableBorderDxfId="68" dataCellStyle="Comma">
  <tableColumns count="6">
    <tableColumn id="1" xr3:uid="{1140497C-3C54-40E7-8BF5-CB087CAC10B3}" name="hours per week"/>
    <tableColumn id="2" xr3:uid="{0096043A-868D-4480-B0F5-94F135E3802C}" name="Pupil Support Assistant" dataDxfId="67" dataCellStyle="Comma"/>
    <tableColumn id="3" xr3:uid="{6135E061-EA77-47EA-BAE6-187A87F8AB63}" name="Behaviour Support" dataDxfId="66" dataCellStyle="Comma"/>
    <tableColumn id="4" xr3:uid="{C51A60A9-5293-4040-B980-C73446FF026B}" name="Home-school link worker" dataDxfId="65" dataCellStyle="Comma"/>
    <tableColumn id="5" xr3:uid="{508EA401-B45B-40FE-8996-2749485D5224}" name="Library staff" dataDxfId="64" dataCellStyle="Comma"/>
    <tableColumn id="6" xr3:uid="{C6020CD0-8AF2-446E-8DDD-650F5427F162}" name="Educational Psychologist" dataDxfId="63" dataCellStyle="Comma"/>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F3E28A-E430-4CC0-BF78-065950F565F8}" name="Table2" displayName="Table2" ref="A2:E37" totalsRowShown="0" headerRowDxfId="62" dataDxfId="60" headerRowBorderDxfId="61" tableBorderDxfId="59" dataCellStyle="Comma">
  <tableColumns count="5">
    <tableColumn id="1" xr3:uid="{2761A2A6-275B-4C21-B5F7-E2505819ECB3}" name="hours per week"/>
    <tableColumn id="2" xr3:uid="{6CA7968F-4AAF-4298-A737-F9BA12806555}" name="Pupil Support Assistant" dataDxfId="58" dataCellStyle="Comma"/>
    <tableColumn id="3" xr3:uid="{6C7D3241-EF92-433C-9DFD-45F9B71587A5}" name="Behaviour Support" dataDxfId="57" dataCellStyle="Comma"/>
    <tableColumn id="4" xr3:uid="{A4A887EE-B85E-459C-A2CE-FEACA86F10CC}" name="Home-school link worker" dataDxfId="56" dataCellStyle="Comma"/>
    <tableColumn id="5" xr3:uid="{C58302CD-6B6A-4A8E-A0CB-809F2707A79C}" name="Library staff" dataDxfId="55" dataCellStyle="Comma"/>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0FEA2A-EB19-446A-BF67-949E87C8FD17}" name="Table3" displayName="Table3" ref="A2:E37" totalsRowShown="0" headerRowDxfId="54" dataDxfId="52" headerRowBorderDxfId="53" tableBorderDxfId="51" dataCellStyle="Comma">
  <tableColumns count="5">
    <tableColumn id="1" xr3:uid="{E3F53DB2-AF7F-4030-A7FC-ED6B1B8CC6D8}" name="hours per week"/>
    <tableColumn id="2" xr3:uid="{CAB3A7A0-FE7A-4BB8-B9B0-27940CAC669B}" name="Pupil Support Assistant" dataDxfId="50" dataCellStyle="Comma"/>
    <tableColumn id="3" xr3:uid="{090A76FD-5F68-4E94-BEE9-B2E957FBD6E8}" name="Behaviour Support" dataDxfId="49" dataCellStyle="Comma"/>
    <tableColumn id="4" xr3:uid="{285EFCBA-0692-4528-ABE6-056C8FEE6756}" name="Home-school link worker" dataDxfId="48" dataCellStyle="Comma"/>
    <tableColumn id="5" xr3:uid="{3F8C7762-541E-4F90-B8FC-3C97E8CD495D}" name="Library staff" dataDxfId="47" dataCellStyle="Comma"/>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CF975D-0617-4047-AC59-BE839F71D7B3}" name="Table4" displayName="Table4" ref="A2:E37" totalsRowShown="0" headerRowDxfId="46" dataDxfId="44" headerRowBorderDxfId="45" tableBorderDxfId="43" dataCellStyle="Comma">
  <tableColumns count="5">
    <tableColumn id="1" xr3:uid="{E560C9BC-D40E-4971-8551-24E192230CB4}" name="hours per week"/>
    <tableColumn id="2" xr3:uid="{BDE41C29-266C-4CB1-AF5B-6A33722B4CE7}" name="Pupil Support Assistant" dataDxfId="42" dataCellStyle="Comma"/>
    <tableColumn id="3" xr3:uid="{BDA7D3FD-B4B8-47A9-A497-3FC304C38B8E}" name="Behaviour Support" dataDxfId="41" dataCellStyle="Comma"/>
    <tableColumn id="4" xr3:uid="{1855EC09-8FA5-440F-9419-D525778329A2}" name="Home-school link worker" dataDxfId="40" dataCellStyle="Comma"/>
    <tableColumn id="5" xr3:uid="{BFB25272-A5C6-4135-B628-E149F45807CE}" name="Library staff" dataDxfId="39" dataCellStyle="Comm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7B12E03-7095-422B-8971-BD71C7E52646}" name="Table5" displayName="Table5" ref="A2:F35" totalsRowShown="0" headerRowDxfId="38" dataDxfId="36" headerRowBorderDxfId="37" tableBorderDxfId="35" dataCellStyle="Comma">
  <tableColumns count="6">
    <tableColumn id="1" xr3:uid="{CD799E10-E12C-442E-BC37-4108553777FC}" name="hours per week" dataDxfId="34" dataCellStyle="Comma"/>
    <tableColumn id="2" xr3:uid="{83264A13-AD83-4D7F-A42F-C2F1DBD89FB1}" name="Pupil Support Assistant" dataDxfId="33" dataCellStyle="Comma"/>
    <tableColumn id="3" xr3:uid="{61EE6FA1-12A5-4262-961D-67D7D4C794D2}" name="Behaviour Support" dataDxfId="32" dataCellStyle="Comma"/>
    <tableColumn id="4" xr3:uid="{21D0CB81-002F-4678-A287-5CD70D510D94}" name="Home-school link worker" dataDxfId="31" dataCellStyle="Comma"/>
    <tableColumn id="5" xr3:uid="{33D04626-E13B-4E60-90B2-85775C300DF2}" name="Library staff" dataDxfId="30" dataCellStyle="Comma"/>
    <tableColumn id="6" xr3:uid="{B358AE37-5362-4A25-B0C3-D2046132E0DD}" name="Educational Psychologist" dataDxfId="29" dataCellStyle="Comma"/>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71BF9B8-0B93-4A37-AEC2-9A287F984229}" name="Table6" displayName="Table6" ref="A3:F38" totalsRowShown="0" headerRowDxfId="28" dataDxfId="26" headerRowBorderDxfId="27" tableBorderDxfId="25" dataCellStyle="Comma">
  <tableColumns count="6">
    <tableColumn id="1" xr3:uid="{A2D28354-E557-4B9B-A323-92B04BB1341F}" name="FTE [note 1]"/>
    <tableColumn id="2" xr3:uid="{C16F989B-53AD-4009-AC10-2932E09655E9}" name="Pupil Support Assistant" dataDxfId="24" dataCellStyle="Comma"/>
    <tableColumn id="3" xr3:uid="{D5C87AA1-54C7-4F68-A286-B76CAE2BC60F}" name="Behaviour Support" dataDxfId="23" dataCellStyle="Comma"/>
    <tableColumn id="4" xr3:uid="{A76C671C-C0D0-4439-A4EF-FCAC020BF491}" name="Home-school link worker" dataDxfId="22" dataCellStyle="Comma"/>
    <tableColumn id="5" xr3:uid="{381B506F-F62F-423A-A8C7-0220A1BFCD33}" name="Library staff" dataDxfId="21" dataCellStyle="Comma"/>
    <tableColumn id="6" xr3:uid="{3D3751AD-43F3-4D92-87A7-9BE4D8CE1C7D}" name="Educational Psychologist" dataDxfId="20" dataCellStyle="Comma"/>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C099356-A08C-4895-8FFD-8A7D24E602C1}" name="Table8" displayName="Table8" ref="A40:B41" totalsRowShown="0">
  <tableColumns count="2">
    <tableColumn id="1" xr3:uid="{9F3EDA05-6697-47E5-A8E7-07602516A17B}" name="Note number"/>
    <tableColumn id="2" xr3:uid="{F90BB0B3-CE74-476E-A5FF-BDEDE4EFB563}" name="Note detail"/>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5B9F6EA-23BD-4117-96E8-322521FDA5DE}" name="Table7" displayName="Table7" ref="A3:F8" totalsRowShown="0" headerRowDxfId="19" dataDxfId="17" headerRowBorderDxfId="18" tableBorderDxfId="16" dataCellStyle="Comma">
  <tableColumns count="6">
    <tableColumn id="1" xr3:uid="{23A6FEAE-1046-4855-A092-413A5944FCCF}" name="FTE [note 1]" dataDxfId="15"/>
    <tableColumn id="2" xr3:uid="{32F2F59E-AF5D-42FB-A381-09271B3C6316}" name="Pupil Support Assistant" dataDxfId="14" dataCellStyle="Comma"/>
    <tableColumn id="3" xr3:uid="{2F181987-1E37-4777-A473-540171893285}" name="Behaviour Support" dataDxfId="13" dataCellStyle="Comma"/>
    <tableColumn id="4" xr3:uid="{E5D2BE25-35D8-4665-856C-8D41F85B2653}" name="Home-school link worker" dataDxfId="12" dataCellStyle="Comma"/>
    <tableColumn id="5" xr3:uid="{A3A8E1DD-AFC1-43D7-89FC-D3E7A095065D}" name="Library staff" dataDxfId="11" dataCellStyle="Comma"/>
    <tableColumn id="6" xr3:uid="{4F9BB959-717F-48BA-8CB3-F446F0B6456B}" name="Educational Psychologist" dataDxfId="10"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chool.stats@gov.scot" TargetMode="External"/><Relationship Id="rId1" Type="http://schemas.openxmlformats.org/officeDocument/2006/relationships/hyperlink" Target="https://www.gov.scot/publications/summary-statistics-for-schools-in-scotland-2022/"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scot/publications/school-support-staff-management-information/"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gov.scot/publications/school-support-staff-statistics/"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2.75" x14ac:dyDescent="0.2"/>
  <cols>
    <col min="1" max="1" width="130.85546875" customWidth="1"/>
    <col min="2" max="2" width="15.85546875" customWidth="1"/>
    <col min="3" max="3" width="10.140625" customWidth="1"/>
  </cols>
  <sheetData>
    <row r="1" spans="1:3" ht="18" x14ac:dyDescent="0.25">
      <c r="A1" s="97" t="s">
        <v>98</v>
      </c>
      <c r="B1" s="13"/>
      <c r="C1" s="13"/>
    </row>
    <row r="2" spans="1:3" x14ac:dyDescent="0.2">
      <c r="A2" s="14"/>
      <c r="B2" s="13"/>
      <c r="C2" s="13"/>
    </row>
    <row r="3" spans="1:3" ht="30" x14ac:dyDescent="0.2">
      <c r="A3" s="71" t="s">
        <v>99</v>
      </c>
      <c r="B3" s="13"/>
      <c r="C3" s="13"/>
    </row>
    <row r="4" spans="1:3" ht="15" x14ac:dyDescent="0.2">
      <c r="A4" s="71" t="s">
        <v>39</v>
      </c>
      <c r="B4" s="13"/>
      <c r="C4" s="13"/>
    </row>
    <row r="5" spans="1:3" ht="15" x14ac:dyDescent="0.2">
      <c r="A5" s="16" t="s">
        <v>100</v>
      </c>
      <c r="B5" s="13"/>
      <c r="C5" s="13"/>
    </row>
    <row r="6" spans="1:3" ht="15" x14ac:dyDescent="0.2">
      <c r="A6" s="16"/>
      <c r="B6" s="13"/>
      <c r="C6" s="13"/>
    </row>
    <row r="7" spans="1:3" ht="15" x14ac:dyDescent="0.2">
      <c r="A7" s="56" t="s">
        <v>111</v>
      </c>
      <c r="B7" s="13"/>
      <c r="C7" s="13"/>
    </row>
    <row r="8" spans="1:3" x14ac:dyDescent="0.2">
      <c r="A8" s="14"/>
      <c r="B8" s="13"/>
      <c r="C8" s="13"/>
    </row>
    <row r="9" spans="1:3" ht="15" x14ac:dyDescent="0.25">
      <c r="A9" s="17" t="s">
        <v>40</v>
      </c>
    </row>
    <row r="10" spans="1:3" ht="14.25" x14ac:dyDescent="0.2">
      <c r="A10" s="15" t="s">
        <v>48</v>
      </c>
    </row>
    <row r="11" spans="1:3" ht="14.25" x14ac:dyDescent="0.2">
      <c r="A11" s="15" t="s">
        <v>50</v>
      </c>
    </row>
    <row r="12" spans="1:3" ht="14.25" x14ac:dyDescent="0.2">
      <c r="A12" s="15" t="s">
        <v>49</v>
      </c>
    </row>
    <row r="13" spans="1:3" ht="14.25" x14ac:dyDescent="0.2">
      <c r="A13" s="15" t="s">
        <v>101</v>
      </c>
    </row>
    <row r="14" spans="1:3" ht="25.5" x14ac:dyDescent="0.2">
      <c r="A14" s="18"/>
      <c r="B14" s="19" t="s">
        <v>41</v>
      </c>
      <c r="C14" s="19" t="s">
        <v>42</v>
      </c>
    </row>
    <row r="15" spans="1:3" ht="14.25" x14ac:dyDescent="0.2">
      <c r="A15" s="15" t="s">
        <v>102</v>
      </c>
      <c r="B15" s="22">
        <v>45006</v>
      </c>
    </row>
    <row r="16" spans="1:3" ht="14.25" x14ac:dyDescent="0.2">
      <c r="A16" s="15" t="s">
        <v>103</v>
      </c>
      <c r="B16" s="22">
        <v>45006</v>
      </c>
    </row>
    <row r="17" spans="1:2" ht="14.25" x14ac:dyDescent="0.2">
      <c r="A17" s="15" t="s">
        <v>104</v>
      </c>
      <c r="B17" s="22">
        <v>45006</v>
      </c>
    </row>
    <row r="18" spans="1:2" ht="14.25" x14ac:dyDescent="0.2">
      <c r="A18" s="15" t="s">
        <v>105</v>
      </c>
      <c r="B18" s="22">
        <v>45006</v>
      </c>
    </row>
    <row r="19" spans="1:2" ht="14.25" x14ac:dyDescent="0.2">
      <c r="A19" s="15" t="s">
        <v>106</v>
      </c>
      <c r="B19" s="22">
        <v>45006</v>
      </c>
    </row>
    <row r="20" spans="1:2" x14ac:dyDescent="0.2">
      <c r="B20" s="22"/>
    </row>
    <row r="21" spans="1:2" ht="14.25" x14ac:dyDescent="0.2">
      <c r="A21" s="15" t="s">
        <v>107</v>
      </c>
      <c r="B21" s="22">
        <v>45006</v>
      </c>
    </row>
    <row r="22" spans="1:2" ht="14.25" x14ac:dyDescent="0.2">
      <c r="A22" s="15" t="s">
        <v>108</v>
      </c>
      <c r="B22" s="22">
        <v>45006</v>
      </c>
    </row>
    <row r="23" spans="1:2" ht="14.25" x14ac:dyDescent="0.2">
      <c r="A23" s="15" t="s">
        <v>143</v>
      </c>
      <c r="B23" s="22">
        <v>45006</v>
      </c>
    </row>
    <row r="24" spans="1:2" ht="14.25" x14ac:dyDescent="0.2">
      <c r="A24" s="15"/>
    </row>
  </sheetData>
  <hyperlinks>
    <hyperlink ref="A11" location="'Background Notes'!A1" display="Background Notes" xr:uid="{9004C61C-8792-4319-A930-4B7767F9080B}"/>
    <hyperlink ref="A15" location="'1.1'!A1" display="Table 1.1: School support staff, including centrally employed, by local authority 2018" xr:uid="{7EBE1AC3-E2D1-4786-B05A-E89A6C0431E5}"/>
    <hyperlink ref="A16" location="'1.2'!A1" display="Table 1.2: Support staff in primary schools, by local authority, 2017" xr:uid="{B4B95489-376C-4031-AA0F-EDABF977851D}"/>
    <hyperlink ref="A17" location="'1.3'!A1" display="Table 1.3: Support staff in secondary schools, by local authority, 2017" xr:uid="{E5D9D649-71C2-480D-B8AD-FA17630C94EF}"/>
    <hyperlink ref="A18" location="'1.4'!A1" display="Table 1.4: Support staff in special schools, by local authority, 2017" xr:uid="{1D5F46DA-7CCF-4EC8-8337-177FAE2D1F8B}"/>
    <hyperlink ref="A19" location="'1.5'!A1" display="Table 1.5: Centrally employed support staff, by local authority, 2017" xr:uid="{05480122-5544-4E0E-A864-3A506D40148A}"/>
    <hyperlink ref="A21" location="'2.1'!A1" display="Table 2.1: School support staff, FTE, including centrally employed, by local authority 2020" xr:uid="{DAF420CD-6DA0-426F-9058-1E7B9101EAB0}"/>
    <hyperlink ref="A10" location="'How to use these statistics'!A1" display="How to use these statistics" xr:uid="{66737687-3392-4464-9E1F-C0F8C4BAFC95}"/>
    <hyperlink ref="A12" location="'Categories of support staff'!A1" display="Categories of support staff " xr:uid="{37F7A679-833F-4234-AA25-D974390C8270}"/>
    <hyperlink ref="A22" location="'2.2'!A1" display="Table 2.2: School support staff, FTE, including centrally employed, 2018 - 2020" xr:uid="{5E1D6AB6-ED74-4D0B-AEE3-55D74BA121D1}"/>
    <hyperlink ref="A13" location="'Calculation of 2022 FTE'!A1" display="Calculation of 2022 FTE data" xr:uid="{C59A4C23-8147-4CDB-9ACA-CDBF65D06F6C}"/>
    <hyperlink ref="A5" r:id="rId1" display="https://www.gov.scot/publications/summary-statistics-for-schools-in-scotland-2022/" xr:uid="{3F6FCA55-D508-407D-8E03-E85A80044452}"/>
    <hyperlink ref="A7" r:id="rId2" xr:uid="{ED8E3843-5D7C-49FA-9779-942B394791C1}"/>
    <hyperlink ref="A23" location="'2.3'!A1" display="Table 2.3: School support staff, hours per week, including centrally employed, 2018-2022" xr:uid="{11A7CF35-1937-4639-88DE-E05A3DC97A88}"/>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7"/>
  <sheetViews>
    <sheetView workbookViewId="0"/>
  </sheetViews>
  <sheetFormatPr defaultRowHeight="12.75" x14ac:dyDescent="0.2"/>
  <cols>
    <col min="1" max="1" width="19.7109375" customWidth="1"/>
    <col min="2" max="6" width="12.7109375" customWidth="1"/>
    <col min="245" max="245" width="19.7109375" customWidth="1"/>
    <col min="246" max="255" width="8.7109375" customWidth="1"/>
    <col min="501" max="501" width="19.7109375" customWidth="1"/>
    <col min="502" max="511" width="8.7109375" customWidth="1"/>
    <col min="757" max="757" width="19.7109375" customWidth="1"/>
    <col min="758" max="767" width="8.7109375" customWidth="1"/>
    <col min="1013" max="1013" width="19.7109375" customWidth="1"/>
    <col min="1014" max="1023" width="8.7109375" customWidth="1"/>
    <col min="1269" max="1269" width="19.7109375" customWidth="1"/>
    <col min="1270" max="1279" width="8.7109375" customWidth="1"/>
    <col min="1525" max="1525" width="19.7109375" customWidth="1"/>
    <col min="1526" max="1535" width="8.7109375" customWidth="1"/>
    <col min="1781" max="1781" width="19.7109375" customWidth="1"/>
    <col min="1782" max="1791" width="8.7109375" customWidth="1"/>
    <col min="2037" max="2037" width="19.7109375" customWidth="1"/>
    <col min="2038" max="2047" width="8.7109375" customWidth="1"/>
    <col min="2293" max="2293" width="19.7109375" customWidth="1"/>
    <col min="2294" max="2303" width="8.7109375" customWidth="1"/>
    <col min="2549" max="2549" width="19.7109375" customWidth="1"/>
    <col min="2550" max="2559" width="8.7109375" customWidth="1"/>
    <col min="2805" max="2805" width="19.7109375" customWidth="1"/>
    <col min="2806" max="2815" width="8.7109375" customWidth="1"/>
    <col min="3061" max="3061" width="19.7109375" customWidth="1"/>
    <col min="3062" max="3071" width="8.7109375" customWidth="1"/>
    <col min="3317" max="3317" width="19.7109375" customWidth="1"/>
    <col min="3318" max="3327" width="8.7109375" customWidth="1"/>
    <col min="3573" max="3573" width="19.7109375" customWidth="1"/>
    <col min="3574" max="3583" width="8.7109375" customWidth="1"/>
    <col min="3829" max="3829" width="19.7109375" customWidth="1"/>
    <col min="3830" max="3839" width="8.7109375" customWidth="1"/>
    <col min="4085" max="4085" width="19.7109375" customWidth="1"/>
    <col min="4086" max="4095" width="8.7109375" customWidth="1"/>
    <col min="4341" max="4341" width="19.7109375" customWidth="1"/>
    <col min="4342" max="4351" width="8.7109375" customWidth="1"/>
    <col min="4597" max="4597" width="19.7109375" customWidth="1"/>
    <col min="4598" max="4607" width="8.7109375" customWidth="1"/>
    <col min="4853" max="4853" width="19.7109375" customWidth="1"/>
    <col min="4854" max="4863" width="8.7109375" customWidth="1"/>
    <col min="5109" max="5109" width="19.7109375" customWidth="1"/>
    <col min="5110" max="5119" width="8.7109375" customWidth="1"/>
    <col min="5365" max="5365" width="19.7109375" customWidth="1"/>
    <col min="5366" max="5375" width="8.7109375" customWidth="1"/>
    <col min="5621" max="5621" width="19.7109375" customWidth="1"/>
    <col min="5622" max="5631" width="8.7109375" customWidth="1"/>
    <col min="5877" max="5877" width="19.7109375" customWidth="1"/>
    <col min="5878" max="5887" width="8.7109375" customWidth="1"/>
    <col min="6133" max="6133" width="19.7109375" customWidth="1"/>
    <col min="6134" max="6143" width="8.7109375" customWidth="1"/>
    <col min="6389" max="6389" width="19.7109375" customWidth="1"/>
    <col min="6390" max="6399" width="8.7109375" customWidth="1"/>
    <col min="6645" max="6645" width="19.7109375" customWidth="1"/>
    <col min="6646" max="6655" width="8.7109375" customWidth="1"/>
    <col min="6901" max="6901" width="19.7109375" customWidth="1"/>
    <col min="6902" max="6911" width="8.7109375" customWidth="1"/>
    <col min="7157" max="7157" width="19.7109375" customWidth="1"/>
    <col min="7158" max="7167" width="8.7109375" customWidth="1"/>
    <col min="7413" max="7413" width="19.7109375" customWidth="1"/>
    <col min="7414" max="7423" width="8.7109375" customWidth="1"/>
    <col min="7669" max="7669" width="19.7109375" customWidth="1"/>
    <col min="7670" max="7679" width="8.7109375" customWidth="1"/>
    <col min="7925" max="7925" width="19.7109375" customWidth="1"/>
    <col min="7926" max="7935" width="8.7109375" customWidth="1"/>
    <col min="8181" max="8181" width="19.7109375" customWidth="1"/>
    <col min="8182" max="8191" width="8.7109375" customWidth="1"/>
    <col min="8437" max="8437" width="19.7109375" customWidth="1"/>
    <col min="8438" max="8447" width="8.7109375" customWidth="1"/>
    <col min="8693" max="8693" width="19.7109375" customWidth="1"/>
    <col min="8694" max="8703" width="8.7109375" customWidth="1"/>
    <col min="8949" max="8949" width="19.7109375" customWidth="1"/>
    <col min="8950" max="8959" width="8.7109375" customWidth="1"/>
    <col min="9205" max="9205" width="19.7109375" customWidth="1"/>
    <col min="9206" max="9215" width="8.7109375" customWidth="1"/>
    <col min="9461" max="9461" width="19.7109375" customWidth="1"/>
    <col min="9462" max="9471" width="8.7109375" customWidth="1"/>
    <col min="9717" max="9717" width="19.7109375" customWidth="1"/>
    <col min="9718" max="9727" width="8.7109375" customWidth="1"/>
    <col min="9973" max="9973" width="19.7109375" customWidth="1"/>
    <col min="9974" max="9983" width="8.7109375" customWidth="1"/>
    <col min="10229" max="10229" width="19.7109375" customWidth="1"/>
    <col min="10230" max="10239" width="8.7109375" customWidth="1"/>
    <col min="10485" max="10485" width="19.7109375" customWidth="1"/>
    <col min="10486" max="10495" width="8.7109375" customWidth="1"/>
    <col min="10741" max="10741" width="19.7109375" customWidth="1"/>
    <col min="10742" max="10751" width="8.7109375" customWidth="1"/>
    <col min="10997" max="10997" width="19.7109375" customWidth="1"/>
    <col min="10998" max="11007" width="8.7109375" customWidth="1"/>
    <col min="11253" max="11253" width="19.7109375" customWidth="1"/>
    <col min="11254" max="11263" width="8.7109375" customWidth="1"/>
    <col min="11509" max="11509" width="19.7109375" customWidth="1"/>
    <col min="11510" max="11519" width="8.7109375" customWidth="1"/>
    <col min="11765" max="11765" width="19.7109375" customWidth="1"/>
    <col min="11766" max="11775" width="8.7109375" customWidth="1"/>
    <col min="12021" max="12021" width="19.7109375" customWidth="1"/>
    <col min="12022" max="12031" width="8.7109375" customWidth="1"/>
    <col min="12277" max="12277" width="19.7109375" customWidth="1"/>
    <col min="12278" max="12287" width="8.7109375" customWidth="1"/>
    <col min="12533" max="12533" width="19.7109375" customWidth="1"/>
    <col min="12534" max="12543" width="8.7109375" customWidth="1"/>
    <col min="12789" max="12789" width="19.7109375" customWidth="1"/>
    <col min="12790" max="12799" width="8.7109375" customWidth="1"/>
    <col min="13045" max="13045" width="19.7109375" customWidth="1"/>
    <col min="13046" max="13055" width="8.7109375" customWidth="1"/>
    <col min="13301" max="13301" width="19.7109375" customWidth="1"/>
    <col min="13302" max="13311" width="8.7109375" customWidth="1"/>
    <col min="13557" max="13557" width="19.7109375" customWidth="1"/>
    <col min="13558" max="13567" width="8.7109375" customWidth="1"/>
    <col min="13813" max="13813" width="19.7109375" customWidth="1"/>
    <col min="13814" max="13823" width="8.7109375" customWidth="1"/>
    <col min="14069" max="14069" width="19.7109375" customWidth="1"/>
    <col min="14070" max="14079" width="8.7109375" customWidth="1"/>
    <col min="14325" max="14325" width="19.7109375" customWidth="1"/>
    <col min="14326" max="14335" width="8.7109375" customWidth="1"/>
    <col min="14581" max="14581" width="19.7109375" customWidth="1"/>
    <col min="14582" max="14591" width="8.7109375" customWidth="1"/>
    <col min="14837" max="14837" width="19.7109375" customWidth="1"/>
    <col min="14838" max="14847" width="8.7109375" customWidth="1"/>
    <col min="15093" max="15093" width="19.7109375" customWidth="1"/>
    <col min="15094" max="15103" width="8.7109375" customWidth="1"/>
    <col min="15349" max="15349" width="19.7109375" customWidth="1"/>
    <col min="15350" max="15359" width="8.7109375" customWidth="1"/>
    <col min="15605" max="15605" width="19.7109375" customWidth="1"/>
    <col min="15606" max="15615" width="8.7109375" customWidth="1"/>
    <col min="15861" max="15861" width="19.7109375" customWidth="1"/>
    <col min="15862" max="15871" width="8.7109375" customWidth="1"/>
    <col min="16117" max="16117" width="19.7109375" customWidth="1"/>
    <col min="16118" max="16127" width="8.7109375" customWidth="1"/>
  </cols>
  <sheetData>
    <row r="1" spans="1:11" ht="15.75" x14ac:dyDescent="0.25">
      <c r="A1" s="74" t="s">
        <v>106</v>
      </c>
      <c r="H1" s="1" t="s">
        <v>0</v>
      </c>
    </row>
    <row r="2" spans="1:11" ht="39.950000000000003" customHeight="1" x14ac:dyDescent="0.2">
      <c r="A2" s="72" t="s">
        <v>94</v>
      </c>
      <c r="B2" s="77" t="s">
        <v>2</v>
      </c>
      <c r="C2" s="77" t="s">
        <v>3</v>
      </c>
      <c r="D2" s="77" t="s">
        <v>4</v>
      </c>
      <c r="E2" s="77" t="s">
        <v>5</v>
      </c>
      <c r="F2" s="77" t="s">
        <v>38</v>
      </c>
    </row>
    <row r="3" spans="1:11" ht="12.75" customHeight="1" x14ac:dyDescent="0.2">
      <c r="A3" s="40" t="s">
        <v>6</v>
      </c>
      <c r="B3" s="24">
        <v>0</v>
      </c>
      <c r="C3" s="24">
        <v>0</v>
      </c>
      <c r="D3" s="24">
        <v>150</v>
      </c>
      <c r="E3" s="24">
        <v>0</v>
      </c>
      <c r="F3" s="24">
        <v>450</v>
      </c>
      <c r="G3" s="9"/>
      <c r="H3" s="9"/>
      <c r="I3" s="9"/>
      <c r="J3" s="9"/>
      <c r="K3" s="9"/>
    </row>
    <row r="4" spans="1:11" ht="12.75" customHeight="1" x14ac:dyDescent="0.2">
      <c r="A4" s="40" t="s">
        <v>7</v>
      </c>
      <c r="B4" s="24">
        <v>0</v>
      </c>
      <c r="C4" s="24">
        <v>0</v>
      </c>
      <c r="D4" s="24">
        <v>0</v>
      </c>
      <c r="E4" s="24">
        <v>0</v>
      </c>
      <c r="F4" s="24">
        <v>650</v>
      </c>
      <c r="G4" s="9"/>
      <c r="H4" s="9"/>
      <c r="I4" s="9"/>
      <c r="J4" s="9"/>
    </row>
    <row r="5" spans="1:11" ht="12.75" customHeight="1" x14ac:dyDescent="0.2">
      <c r="A5" s="40" t="s">
        <v>8</v>
      </c>
      <c r="B5" s="24">
        <v>0</v>
      </c>
      <c r="C5" s="24">
        <v>0</v>
      </c>
      <c r="D5" s="24">
        <v>400</v>
      </c>
      <c r="E5" s="24">
        <v>0</v>
      </c>
      <c r="F5" s="24">
        <v>250</v>
      </c>
      <c r="G5" s="9"/>
      <c r="H5" s="9"/>
      <c r="I5" s="9"/>
      <c r="J5" s="9"/>
    </row>
    <row r="6" spans="1:11" ht="12.75" customHeight="1" x14ac:dyDescent="0.2">
      <c r="A6" s="40" t="s">
        <v>9</v>
      </c>
      <c r="B6" s="24">
        <v>150</v>
      </c>
      <c r="C6" s="24">
        <v>0</v>
      </c>
      <c r="D6" s="24">
        <v>100</v>
      </c>
      <c r="E6" s="24">
        <v>0</v>
      </c>
      <c r="F6" s="24">
        <v>250</v>
      </c>
      <c r="G6" s="9"/>
      <c r="H6" s="9"/>
      <c r="I6" s="9"/>
      <c r="J6" s="9"/>
    </row>
    <row r="7" spans="1:11" ht="12.75" customHeight="1" x14ac:dyDescent="0.2">
      <c r="A7" s="40" t="s">
        <v>59</v>
      </c>
      <c r="B7" s="24">
        <v>0</v>
      </c>
      <c r="C7" s="24">
        <v>0</v>
      </c>
      <c r="D7" s="24">
        <v>0</v>
      </c>
      <c r="E7" s="24">
        <v>850</v>
      </c>
      <c r="F7" s="24">
        <v>1000</v>
      </c>
      <c r="G7" s="9"/>
      <c r="H7" s="9"/>
      <c r="I7" s="9"/>
      <c r="J7" s="9"/>
    </row>
    <row r="8" spans="1:11" x14ac:dyDescent="0.2">
      <c r="A8" s="40" t="s">
        <v>10</v>
      </c>
      <c r="B8" s="24">
        <v>0</v>
      </c>
      <c r="C8" s="24">
        <v>0</v>
      </c>
      <c r="D8" s="24">
        <v>0</v>
      </c>
      <c r="E8" s="24">
        <v>0</v>
      </c>
      <c r="F8" s="24">
        <v>200</v>
      </c>
      <c r="G8" s="9"/>
      <c r="H8" s="9"/>
      <c r="I8" s="9"/>
      <c r="J8" s="9"/>
    </row>
    <row r="9" spans="1:11" ht="12.75" customHeight="1" x14ac:dyDescent="0.2">
      <c r="A9" s="40" t="s">
        <v>11</v>
      </c>
      <c r="B9" s="24">
        <v>0</v>
      </c>
      <c r="C9" s="24">
        <v>0</v>
      </c>
      <c r="D9" s="24">
        <v>0</v>
      </c>
      <c r="E9" s="24">
        <v>0</v>
      </c>
      <c r="F9" s="24">
        <v>200</v>
      </c>
      <c r="G9" s="9"/>
      <c r="H9" s="9"/>
      <c r="I9" s="9"/>
      <c r="J9" s="9"/>
    </row>
    <row r="10" spans="1:11" ht="12.75" customHeight="1" x14ac:dyDescent="0.2">
      <c r="A10" s="40" t="s">
        <v>12</v>
      </c>
      <c r="B10" s="24">
        <v>0</v>
      </c>
      <c r="C10" s="24">
        <v>0</v>
      </c>
      <c r="D10" s="24">
        <v>0</v>
      </c>
      <c r="E10" s="24">
        <v>0</v>
      </c>
      <c r="F10" s="24">
        <v>400</v>
      </c>
      <c r="G10" s="9"/>
      <c r="H10" s="9"/>
      <c r="I10" s="9"/>
      <c r="J10" s="9"/>
    </row>
    <row r="11" spans="1:11" ht="12.75" customHeight="1" x14ac:dyDescent="0.2">
      <c r="A11" s="40" t="s">
        <v>13</v>
      </c>
      <c r="B11" s="24">
        <v>0</v>
      </c>
      <c r="C11" s="24">
        <v>0</v>
      </c>
      <c r="D11" s="24">
        <v>350</v>
      </c>
      <c r="E11" s="24">
        <v>0</v>
      </c>
      <c r="F11" s="24">
        <v>500</v>
      </c>
      <c r="G11" s="9"/>
      <c r="H11" s="9"/>
      <c r="I11" s="9"/>
      <c r="J11" s="9"/>
    </row>
    <row r="12" spans="1:11" ht="12.75" customHeight="1" x14ac:dyDescent="0.2">
      <c r="A12" s="40" t="s">
        <v>14</v>
      </c>
      <c r="B12" s="24">
        <v>100</v>
      </c>
      <c r="C12" s="24">
        <v>0</v>
      </c>
      <c r="D12" s="24">
        <v>0</v>
      </c>
      <c r="E12" s="24">
        <v>0</v>
      </c>
      <c r="F12" s="24">
        <v>350</v>
      </c>
      <c r="G12" s="9"/>
      <c r="H12" s="9"/>
      <c r="I12" s="9"/>
      <c r="J12" s="9"/>
    </row>
    <row r="13" spans="1:11" x14ac:dyDescent="0.2">
      <c r="A13" s="40" t="s">
        <v>15</v>
      </c>
      <c r="B13" s="24">
        <v>0</v>
      </c>
      <c r="C13" s="24">
        <v>0</v>
      </c>
      <c r="D13" s="24">
        <v>0</v>
      </c>
      <c r="E13" s="24">
        <v>0</v>
      </c>
      <c r="F13" s="24">
        <v>300</v>
      </c>
      <c r="G13" s="9"/>
      <c r="H13" s="9"/>
      <c r="I13" s="9"/>
      <c r="J13" s="9"/>
    </row>
    <row r="14" spans="1:11" ht="12.75" customHeight="1" x14ac:dyDescent="0.2">
      <c r="A14" s="40" t="s">
        <v>16</v>
      </c>
      <c r="B14" s="24">
        <v>0</v>
      </c>
      <c r="C14" s="24">
        <v>0</v>
      </c>
      <c r="D14" s="24">
        <v>0</v>
      </c>
      <c r="E14" s="24">
        <v>0</v>
      </c>
      <c r="F14" s="24">
        <v>350</v>
      </c>
      <c r="G14" s="9"/>
      <c r="H14" s="9"/>
      <c r="I14" s="9"/>
      <c r="J14" s="9"/>
    </row>
    <row r="15" spans="1:11" ht="12.75" customHeight="1" x14ac:dyDescent="0.2">
      <c r="A15" s="41" t="s">
        <v>18</v>
      </c>
      <c r="B15" s="24">
        <v>0</v>
      </c>
      <c r="C15" s="24">
        <v>0</v>
      </c>
      <c r="D15" s="24">
        <v>0</v>
      </c>
      <c r="E15" s="24">
        <v>0</v>
      </c>
      <c r="F15" s="24">
        <v>300</v>
      </c>
      <c r="G15" s="9"/>
      <c r="H15" s="9"/>
      <c r="I15" s="9"/>
      <c r="J15" s="9"/>
    </row>
    <row r="16" spans="1:11" ht="12.75" customHeight="1" x14ac:dyDescent="0.2">
      <c r="A16" s="40" t="s">
        <v>19</v>
      </c>
      <c r="B16" s="24">
        <v>0</v>
      </c>
      <c r="C16" s="24">
        <v>0</v>
      </c>
      <c r="D16" s="24">
        <v>0</v>
      </c>
      <c r="E16" s="24">
        <v>0</v>
      </c>
      <c r="F16" s="24">
        <v>950</v>
      </c>
      <c r="G16" s="9"/>
      <c r="H16" s="9"/>
      <c r="I16" s="9"/>
      <c r="J16" s="9"/>
    </row>
    <row r="17" spans="1:10" ht="12.75" customHeight="1" x14ac:dyDescent="0.2">
      <c r="A17" s="40" t="s">
        <v>20</v>
      </c>
      <c r="B17" s="24">
        <v>0</v>
      </c>
      <c r="C17" s="24">
        <v>0</v>
      </c>
      <c r="D17" s="24">
        <v>0</v>
      </c>
      <c r="E17" s="24">
        <v>550</v>
      </c>
      <c r="F17" s="24">
        <v>1700</v>
      </c>
      <c r="G17" s="9"/>
      <c r="H17" s="9"/>
      <c r="I17" s="9"/>
      <c r="J17" s="9"/>
    </row>
    <row r="18" spans="1:10" x14ac:dyDescent="0.2">
      <c r="A18" s="40" t="s">
        <v>21</v>
      </c>
      <c r="B18" s="24">
        <v>0</v>
      </c>
      <c r="C18" s="24">
        <v>0</v>
      </c>
      <c r="D18" s="24">
        <v>0</v>
      </c>
      <c r="E18" s="24">
        <v>0</v>
      </c>
      <c r="F18" s="24">
        <v>700</v>
      </c>
      <c r="G18" s="9"/>
      <c r="H18" s="9"/>
      <c r="I18" s="9"/>
      <c r="J18" s="9"/>
    </row>
    <row r="19" spans="1:10" ht="12.75" customHeight="1" x14ac:dyDescent="0.2">
      <c r="A19" s="40" t="s">
        <v>22</v>
      </c>
      <c r="B19" s="24">
        <v>0</v>
      </c>
      <c r="C19" s="24">
        <v>0</v>
      </c>
      <c r="D19" s="24">
        <v>0</v>
      </c>
      <c r="E19" s="24">
        <v>0</v>
      </c>
      <c r="F19" s="24">
        <v>300</v>
      </c>
      <c r="G19" s="9"/>
      <c r="H19" s="9"/>
      <c r="I19" s="9"/>
      <c r="J19" s="9"/>
    </row>
    <row r="20" spans="1:10" ht="12.75" customHeight="1" x14ac:dyDescent="0.2">
      <c r="A20" s="40" t="s">
        <v>23</v>
      </c>
      <c r="B20" s="24">
        <v>0</v>
      </c>
      <c r="C20" s="24">
        <v>0</v>
      </c>
      <c r="D20" s="24">
        <v>0</v>
      </c>
      <c r="E20" s="24">
        <v>0</v>
      </c>
      <c r="F20" s="24">
        <v>250</v>
      </c>
      <c r="G20" s="9"/>
      <c r="H20" s="9"/>
      <c r="I20" s="9"/>
      <c r="J20" s="9"/>
    </row>
    <row r="21" spans="1:10" ht="12.75" customHeight="1" x14ac:dyDescent="0.2">
      <c r="A21" s="40" t="s">
        <v>24</v>
      </c>
      <c r="B21" s="24">
        <v>0</v>
      </c>
      <c r="C21" s="24">
        <v>0</v>
      </c>
      <c r="D21" s="24">
        <v>200</v>
      </c>
      <c r="E21" s="24">
        <v>0</v>
      </c>
      <c r="F21" s="24">
        <v>200</v>
      </c>
      <c r="G21" s="9"/>
      <c r="H21" s="9"/>
      <c r="I21" s="9"/>
      <c r="J21" s="9"/>
    </row>
    <row r="22" spans="1:10" ht="12.75" customHeight="1" x14ac:dyDescent="0.2">
      <c r="A22" s="40" t="s">
        <v>17</v>
      </c>
      <c r="B22" s="24">
        <v>0</v>
      </c>
      <c r="C22" s="24">
        <v>0</v>
      </c>
      <c r="D22" s="24">
        <v>0</v>
      </c>
      <c r="E22" s="24">
        <v>0</v>
      </c>
      <c r="F22" s="24">
        <v>50</v>
      </c>
      <c r="G22" s="9"/>
      <c r="H22" s="9"/>
      <c r="I22" s="9"/>
      <c r="J22" s="9"/>
    </row>
    <row r="23" spans="1:10" x14ac:dyDescent="0.2">
      <c r="A23" s="40" t="s">
        <v>25</v>
      </c>
      <c r="B23" s="24">
        <v>1000</v>
      </c>
      <c r="C23" s="24">
        <v>0</v>
      </c>
      <c r="D23" s="24">
        <v>0</v>
      </c>
      <c r="E23" s="24">
        <v>200</v>
      </c>
      <c r="F23" s="24">
        <v>350</v>
      </c>
      <c r="G23" s="9"/>
      <c r="H23" s="9"/>
      <c r="I23" s="9"/>
      <c r="J23" s="9"/>
    </row>
    <row r="24" spans="1:10" ht="12.75" customHeight="1" x14ac:dyDescent="0.2">
      <c r="A24" s="40" t="s">
        <v>26</v>
      </c>
      <c r="B24" s="24">
        <v>0</v>
      </c>
      <c r="C24" s="24">
        <v>0</v>
      </c>
      <c r="D24" s="24">
        <v>800</v>
      </c>
      <c r="E24" s="24">
        <v>0</v>
      </c>
      <c r="F24" s="24">
        <v>900</v>
      </c>
      <c r="G24" s="9"/>
      <c r="H24" s="9"/>
      <c r="I24" s="9"/>
      <c r="J24" s="9"/>
    </row>
    <row r="25" spans="1:10" ht="12.75" customHeight="1" x14ac:dyDescent="0.2">
      <c r="A25" s="40" t="s">
        <v>27</v>
      </c>
      <c r="B25" s="24">
        <v>0</v>
      </c>
      <c r="C25" s="24">
        <v>0</v>
      </c>
      <c r="D25" s="24">
        <v>0</v>
      </c>
      <c r="E25" s="24">
        <v>0</v>
      </c>
      <c r="F25" s="24">
        <v>50</v>
      </c>
      <c r="G25" s="9"/>
      <c r="H25" s="9"/>
      <c r="I25" s="9"/>
      <c r="J25" s="9"/>
    </row>
    <row r="26" spans="1:10" ht="12.75" customHeight="1" x14ac:dyDescent="0.2">
      <c r="A26" s="40" t="s">
        <v>28</v>
      </c>
      <c r="B26" s="24">
        <v>0</v>
      </c>
      <c r="C26" s="24">
        <v>0</v>
      </c>
      <c r="D26" s="24">
        <v>650</v>
      </c>
      <c r="E26" s="24">
        <v>0</v>
      </c>
      <c r="F26" s="24">
        <v>300</v>
      </c>
      <c r="G26" s="9"/>
      <c r="H26" s="9"/>
      <c r="I26" s="9"/>
      <c r="J26" s="9"/>
    </row>
    <row r="27" spans="1:10" ht="12.75" customHeight="1" x14ac:dyDescent="0.2">
      <c r="A27" s="40" t="s">
        <v>29</v>
      </c>
      <c r="B27" s="24">
        <v>0</v>
      </c>
      <c r="C27" s="24">
        <v>0</v>
      </c>
      <c r="D27" s="24">
        <v>1100</v>
      </c>
      <c r="E27" s="24">
        <v>0</v>
      </c>
      <c r="F27" s="24">
        <v>450</v>
      </c>
      <c r="G27" s="9"/>
      <c r="H27" s="9"/>
      <c r="I27" s="9"/>
      <c r="J27" s="9"/>
    </row>
    <row r="28" spans="1:10" x14ac:dyDescent="0.2">
      <c r="A28" s="40" t="s">
        <v>30</v>
      </c>
      <c r="B28" s="24">
        <v>0</v>
      </c>
      <c r="C28" s="24">
        <v>0</v>
      </c>
      <c r="D28" s="24">
        <v>0</v>
      </c>
      <c r="E28" s="24">
        <v>0</v>
      </c>
      <c r="F28" s="24">
        <v>250</v>
      </c>
      <c r="G28" s="9"/>
      <c r="H28" s="9"/>
      <c r="I28" s="9"/>
      <c r="J28" s="9"/>
    </row>
    <row r="29" spans="1:10" ht="12.75" customHeight="1" x14ac:dyDescent="0.2">
      <c r="A29" s="40" t="s">
        <v>31</v>
      </c>
      <c r="B29" s="24">
        <v>0</v>
      </c>
      <c r="C29" s="24">
        <v>0</v>
      </c>
      <c r="D29" s="24">
        <v>50</v>
      </c>
      <c r="E29" s="24">
        <v>0</v>
      </c>
      <c r="F29" s="24">
        <v>50</v>
      </c>
      <c r="G29" s="9"/>
      <c r="H29" s="9"/>
      <c r="I29" s="9"/>
      <c r="J29" s="9"/>
    </row>
    <row r="30" spans="1:10" ht="12.75" customHeight="1" x14ac:dyDescent="0.2">
      <c r="A30" s="40" t="s">
        <v>32</v>
      </c>
      <c r="B30" s="24">
        <v>0</v>
      </c>
      <c r="C30" s="24">
        <v>0</v>
      </c>
      <c r="D30" s="24">
        <v>150</v>
      </c>
      <c r="E30" s="24">
        <v>0</v>
      </c>
      <c r="F30" s="24">
        <v>350</v>
      </c>
      <c r="G30" s="9"/>
      <c r="H30" s="9"/>
      <c r="I30" s="9"/>
      <c r="J30" s="9"/>
    </row>
    <row r="31" spans="1:10" ht="12.75" customHeight="1" x14ac:dyDescent="0.2">
      <c r="A31" s="40" t="s">
        <v>33</v>
      </c>
      <c r="B31" s="24">
        <v>0</v>
      </c>
      <c r="C31" s="24">
        <v>0</v>
      </c>
      <c r="D31" s="24">
        <v>1550</v>
      </c>
      <c r="E31" s="24">
        <v>0</v>
      </c>
      <c r="F31" s="24">
        <v>800</v>
      </c>
      <c r="G31" s="9"/>
      <c r="H31" s="9"/>
      <c r="I31" s="9"/>
      <c r="J31" s="9"/>
    </row>
    <row r="32" spans="1:10" ht="12.75" customHeight="1" x14ac:dyDescent="0.2">
      <c r="A32" s="40" t="s">
        <v>34</v>
      </c>
      <c r="B32" s="24">
        <v>0</v>
      </c>
      <c r="C32" s="24">
        <v>0</v>
      </c>
      <c r="D32" s="24">
        <v>0</v>
      </c>
      <c r="E32" s="24">
        <v>0</v>
      </c>
      <c r="F32" s="24">
        <v>300</v>
      </c>
      <c r="G32" s="9"/>
      <c r="H32" s="9"/>
      <c r="I32" s="9"/>
      <c r="J32" s="9"/>
    </row>
    <row r="33" spans="1:10" x14ac:dyDescent="0.2">
      <c r="A33" s="40" t="s">
        <v>35</v>
      </c>
      <c r="B33" s="24">
        <v>0</v>
      </c>
      <c r="C33" s="24">
        <v>0</v>
      </c>
      <c r="D33" s="24">
        <v>0</v>
      </c>
      <c r="E33" s="24">
        <v>0</v>
      </c>
      <c r="F33" s="24">
        <v>350</v>
      </c>
      <c r="G33" s="9"/>
      <c r="H33" s="9"/>
      <c r="I33" s="9"/>
      <c r="J33" s="9"/>
    </row>
    <row r="34" spans="1:10" ht="12.75" customHeight="1" x14ac:dyDescent="0.2">
      <c r="A34" s="40" t="s">
        <v>36</v>
      </c>
      <c r="B34" s="24">
        <v>0</v>
      </c>
      <c r="C34" s="24">
        <v>0</v>
      </c>
      <c r="D34" s="24">
        <v>0</v>
      </c>
      <c r="E34" s="24">
        <v>0</v>
      </c>
      <c r="F34" s="24">
        <v>350</v>
      </c>
      <c r="G34" s="9"/>
      <c r="H34" s="9"/>
      <c r="I34" s="9"/>
      <c r="J34" s="9"/>
    </row>
    <row r="35" spans="1:10" ht="24.95" customHeight="1" x14ac:dyDescent="0.2">
      <c r="A35" s="40" t="s">
        <v>37</v>
      </c>
      <c r="B35" s="24">
        <v>1250</v>
      </c>
      <c r="C35" s="24">
        <v>0</v>
      </c>
      <c r="D35" s="24">
        <v>5500</v>
      </c>
      <c r="E35" s="24">
        <v>1600</v>
      </c>
      <c r="F35" s="24">
        <v>13950</v>
      </c>
    </row>
    <row r="36" spans="1:10" x14ac:dyDescent="0.2">
      <c r="D36" s="9"/>
      <c r="E36" s="9"/>
    </row>
    <row r="37" spans="1:10" x14ac:dyDescent="0.2">
      <c r="A37" s="12"/>
      <c r="B37" s="12"/>
      <c r="C37" s="12"/>
      <c r="D37" s="12"/>
    </row>
  </sheetData>
  <hyperlinks>
    <hyperlink ref="H1" location="Contents!A1" display="Return to contents" xr:uid="{00000000-0004-0000-0900-000000000000}"/>
  </hyperlinks>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41"/>
  <sheetViews>
    <sheetView workbookViewId="0"/>
  </sheetViews>
  <sheetFormatPr defaultRowHeight="12.75" x14ac:dyDescent="0.2"/>
  <cols>
    <col min="1" max="1" width="18.7109375" bestFit="1" customWidth="1"/>
    <col min="2" max="6" width="12.7109375" customWidth="1"/>
  </cols>
  <sheetData>
    <row r="1" spans="1:11" ht="15.75" x14ac:dyDescent="0.25">
      <c r="A1" s="74" t="s">
        <v>107</v>
      </c>
      <c r="B1" s="2"/>
      <c r="C1" s="2"/>
      <c r="D1" s="2"/>
      <c r="E1" s="2"/>
      <c r="I1" s="1" t="s">
        <v>0</v>
      </c>
    </row>
    <row r="2" spans="1:11" ht="15.75" x14ac:dyDescent="0.25">
      <c r="A2" s="78" t="s">
        <v>116</v>
      </c>
      <c r="B2" s="2"/>
      <c r="C2" s="2"/>
      <c r="D2" s="2"/>
      <c r="E2" s="2"/>
    </row>
    <row r="3" spans="1:11" ht="39.950000000000003" customHeight="1" x14ac:dyDescent="0.2">
      <c r="A3" s="72" t="s">
        <v>117</v>
      </c>
      <c r="B3" s="77" t="s">
        <v>2</v>
      </c>
      <c r="C3" s="77" t="s">
        <v>3</v>
      </c>
      <c r="D3" s="77" t="s">
        <v>4</v>
      </c>
      <c r="E3" s="77" t="s">
        <v>5</v>
      </c>
      <c r="F3" s="77" t="s">
        <v>38</v>
      </c>
    </row>
    <row r="4" spans="1:11" x14ac:dyDescent="0.2">
      <c r="A4" s="3" t="s">
        <v>6</v>
      </c>
      <c r="B4" s="24">
        <v>556.87</v>
      </c>
      <c r="C4" s="24">
        <v>0</v>
      </c>
      <c r="D4" s="24">
        <v>5.13</v>
      </c>
      <c r="E4" s="24">
        <v>11.49</v>
      </c>
      <c r="F4" s="24">
        <v>13.32</v>
      </c>
      <c r="I4" s="43"/>
      <c r="K4" s="11"/>
    </row>
    <row r="5" spans="1:11" x14ac:dyDescent="0.2">
      <c r="A5" s="4" t="s">
        <v>7</v>
      </c>
      <c r="B5" s="24">
        <v>752.37</v>
      </c>
      <c r="C5" s="24">
        <v>0</v>
      </c>
      <c r="D5" s="24">
        <v>52.95</v>
      </c>
      <c r="E5" s="24">
        <v>15.28</v>
      </c>
      <c r="F5" s="69">
        <v>18.399999999999999</v>
      </c>
      <c r="I5" s="43"/>
      <c r="K5" s="11"/>
    </row>
    <row r="6" spans="1:11" x14ac:dyDescent="0.2">
      <c r="A6" s="4" t="s">
        <v>8</v>
      </c>
      <c r="B6" s="24">
        <v>362.98</v>
      </c>
      <c r="C6" s="24">
        <v>1.04</v>
      </c>
      <c r="D6" s="24">
        <v>11.19</v>
      </c>
      <c r="E6" s="24">
        <v>9.57</v>
      </c>
      <c r="F6" s="69">
        <v>6.9</v>
      </c>
      <c r="I6" s="43"/>
      <c r="K6" s="11"/>
    </row>
    <row r="7" spans="1:11" x14ac:dyDescent="0.2">
      <c r="A7" s="4" t="s">
        <v>9</v>
      </c>
      <c r="B7" s="24">
        <v>396.47</v>
      </c>
      <c r="C7" s="24">
        <v>0</v>
      </c>
      <c r="D7" s="24">
        <v>12.62</v>
      </c>
      <c r="E7" s="24">
        <v>0</v>
      </c>
      <c r="F7" s="69">
        <v>7.6</v>
      </c>
      <c r="I7" s="43"/>
      <c r="K7" s="11"/>
    </row>
    <row r="8" spans="1:11" x14ac:dyDescent="0.2">
      <c r="A8" s="4" t="s">
        <v>59</v>
      </c>
      <c r="B8" s="24">
        <v>1351.73</v>
      </c>
      <c r="C8" s="24">
        <v>16.14</v>
      </c>
      <c r="D8" s="24">
        <v>5.96</v>
      </c>
      <c r="E8" s="24">
        <v>28.63</v>
      </c>
      <c r="F8" s="69">
        <v>27.9</v>
      </c>
      <c r="I8" s="43"/>
      <c r="K8" s="11"/>
    </row>
    <row r="9" spans="1:11" x14ac:dyDescent="0.2">
      <c r="A9" s="4" t="s">
        <v>10</v>
      </c>
      <c r="B9" s="24">
        <v>180.07</v>
      </c>
      <c r="C9" s="24">
        <v>2</v>
      </c>
      <c r="D9" s="24">
        <v>5.16</v>
      </c>
      <c r="E9" s="24">
        <v>1.52</v>
      </c>
      <c r="F9" s="69">
        <v>5.01</v>
      </c>
      <c r="I9" s="43"/>
      <c r="K9" s="11"/>
    </row>
    <row r="10" spans="1:11" x14ac:dyDescent="0.2">
      <c r="A10" s="4" t="s">
        <v>11</v>
      </c>
      <c r="B10" s="24">
        <v>447.96</v>
      </c>
      <c r="C10" s="24">
        <v>0.64</v>
      </c>
      <c r="D10" s="24">
        <v>0</v>
      </c>
      <c r="E10" s="24">
        <v>7.66</v>
      </c>
      <c r="F10" s="69">
        <v>6.25</v>
      </c>
      <c r="I10" s="43"/>
      <c r="K10" s="11"/>
    </row>
    <row r="11" spans="1:11" x14ac:dyDescent="0.2">
      <c r="A11" s="4" t="s">
        <v>12</v>
      </c>
      <c r="B11" s="24">
        <v>418.88</v>
      </c>
      <c r="C11" s="24">
        <v>9.4600000000000009</v>
      </c>
      <c r="D11" s="24">
        <v>35.369999999999997</v>
      </c>
      <c r="E11" s="24">
        <v>6.87</v>
      </c>
      <c r="F11" s="69">
        <v>11.5</v>
      </c>
      <c r="I11" s="43"/>
      <c r="K11" s="11"/>
    </row>
    <row r="12" spans="1:11" x14ac:dyDescent="0.2">
      <c r="A12" s="4" t="s">
        <v>13</v>
      </c>
      <c r="B12" s="24">
        <v>381.17</v>
      </c>
      <c r="C12" s="24">
        <v>1</v>
      </c>
      <c r="D12" s="24">
        <v>20</v>
      </c>
      <c r="E12" s="24">
        <v>6</v>
      </c>
      <c r="F12" s="69">
        <v>13.69</v>
      </c>
      <c r="I12" s="43"/>
      <c r="K12" s="11"/>
    </row>
    <row r="13" spans="1:11" x14ac:dyDescent="0.2">
      <c r="A13" s="4" t="s">
        <v>14</v>
      </c>
      <c r="B13" s="24">
        <v>315.75</v>
      </c>
      <c r="C13" s="24">
        <v>0</v>
      </c>
      <c r="D13" s="24">
        <v>9.49</v>
      </c>
      <c r="E13" s="24">
        <v>7</v>
      </c>
      <c r="F13" s="69">
        <v>10.1</v>
      </c>
      <c r="I13" s="43"/>
      <c r="K13" s="11"/>
    </row>
    <row r="14" spans="1:11" x14ac:dyDescent="0.2">
      <c r="A14" s="4" t="s">
        <v>15</v>
      </c>
      <c r="B14" s="24">
        <v>314.45999999999998</v>
      </c>
      <c r="C14" s="24">
        <v>21.15</v>
      </c>
      <c r="D14" s="24">
        <v>2.46</v>
      </c>
      <c r="E14" s="24">
        <v>6</v>
      </c>
      <c r="F14" s="69">
        <v>8.1999999999999993</v>
      </c>
      <c r="I14" s="43"/>
      <c r="K14" s="11"/>
    </row>
    <row r="15" spans="1:11" x14ac:dyDescent="0.2">
      <c r="A15" s="4" t="s">
        <v>16</v>
      </c>
      <c r="B15" s="24">
        <v>224.52</v>
      </c>
      <c r="C15" s="24">
        <v>5.34</v>
      </c>
      <c r="D15" s="24">
        <v>1</v>
      </c>
      <c r="E15" s="24">
        <v>4</v>
      </c>
      <c r="F15" s="69">
        <v>10.5</v>
      </c>
      <c r="I15" s="43"/>
      <c r="K15" s="11"/>
    </row>
    <row r="16" spans="1:11" x14ac:dyDescent="0.2">
      <c r="A16" s="4" t="s">
        <v>18</v>
      </c>
      <c r="B16" s="24">
        <v>484.67</v>
      </c>
      <c r="C16" s="24">
        <v>15.51</v>
      </c>
      <c r="D16" s="24">
        <v>4.21</v>
      </c>
      <c r="E16" s="24">
        <v>6.72</v>
      </c>
      <c r="F16" s="69">
        <v>8.1999999999999993</v>
      </c>
      <c r="I16" s="43"/>
      <c r="K16" s="11"/>
    </row>
    <row r="17" spans="1:11" x14ac:dyDescent="0.2">
      <c r="A17" s="4" t="s">
        <v>19</v>
      </c>
      <c r="B17" s="24">
        <v>1125.92</v>
      </c>
      <c r="C17" s="24">
        <v>27.13</v>
      </c>
      <c r="D17" s="24">
        <v>18.82</v>
      </c>
      <c r="E17" s="24">
        <v>11.27</v>
      </c>
      <c r="F17" s="69">
        <v>26.84</v>
      </c>
      <c r="I17" s="43"/>
      <c r="K17" s="11"/>
    </row>
    <row r="18" spans="1:11" x14ac:dyDescent="0.2">
      <c r="A18" s="4" t="s">
        <v>20</v>
      </c>
      <c r="B18" s="24">
        <v>1847.06</v>
      </c>
      <c r="C18" s="24">
        <v>0.8</v>
      </c>
      <c r="D18" s="24">
        <v>29.91</v>
      </c>
      <c r="E18" s="24">
        <v>28</v>
      </c>
      <c r="F18" s="69">
        <v>48.8</v>
      </c>
      <c r="I18" s="43"/>
      <c r="K18" s="11"/>
    </row>
    <row r="19" spans="1:11" x14ac:dyDescent="0.2">
      <c r="A19" s="4" t="s">
        <v>21</v>
      </c>
      <c r="B19" s="24">
        <v>1029.07</v>
      </c>
      <c r="C19" s="24">
        <v>0</v>
      </c>
      <c r="D19" s="24">
        <v>0</v>
      </c>
      <c r="E19" s="24">
        <v>13.54</v>
      </c>
      <c r="F19" s="69">
        <v>19.399999999999999</v>
      </c>
      <c r="I19" s="43"/>
      <c r="K19" s="11"/>
    </row>
    <row r="20" spans="1:11" x14ac:dyDescent="0.2">
      <c r="A20" s="4" t="s">
        <v>22</v>
      </c>
      <c r="B20" s="24">
        <v>332.48</v>
      </c>
      <c r="C20" s="24">
        <v>0</v>
      </c>
      <c r="D20" s="24">
        <v>6.87</v>
      </c>
      <c r="E20" s="24">
        <v>4.67</v>
      </c>
      <c r="F20" s="69">
        <v>9.1999999999999993</v>
      </c>
      <c r="I20" s="43"/>
      <c r="K20" s="11"/>
    </row>
    <row r="21" spans="1:11" x14ac:dyDescent="0.2">
      <c r="A21" s="4" t="s">
        <v>23</v>
      </c>
      <c r="B21" s="24">
        <v>361.05</v>
      </c>
      <c r="C21" s="24">
        <v>19.03</v>
      </c>
      <c r="D21" s="24">
        <v>16.03</v>
      </c>
      <c r="E21" s="24">
        <v>5.57</v>
      </c>
      <c r="F21" s="69">
        <v>7.51</v>
      </c>
      <c r="I21" s="43"/>
      <c r="K21" s="11"/>
    </row>
    <row r="22" spans="1:11" x14ac:dyDescent="0.2">
      <c r="A22" s="4" t="s">
        <v>24</v>
      </c>
      <c r="B22" s="24">
        <v>374.26</v>
      </c>
      <c r="C22" s="24">
        <v>7.6</v>
      </c>
      <c r="D22" s="24">
        <v>18.559999999999999</v>
      </c>
      <c r="E22" s="24">
        <v>4.71</v>
      </c>
      <c r="F22" s="69">
        <v>5.6</v>
      </c>
      <c r="I22" s="43"/>
      <c r="K22" s="11"/>
    </row>
    <row r="23" spans="1:11" ht="14.25" customHeight="1" x14ac:dyDescent="0.25">
      <c r="A23" s="25" t="s">
        <v>17</v>
      </c>
      <c r="B23" s="24">
        <v>116.85</v>
      </c>
      <c r="C23" s="24">
        <v>0.83</v>
      </c>
      <c r="D23" s="24">
        <v>0</v>
      </c>
      <c r="E23" s="24">
        <v>0.63</v>
      </c>
      <c r="F23" s="69">
        <v>2.11</v>
      </c>
      <c r="I23" s="43"/>
      <c r="K23" s="11"/>
    </row>
    <row r="24" spans="1:11" x14ac:dyDescent="0.2">
      <c r="A24" s="4" t="s">
        <v>25</v>
      </c>
      <c r="B24" s="24">
        <v>442.89</v>
      </c>
      <c r="C24" s="24">
        <v>0</v>
      </c>
      <c r="D24" s="24">
        <v>17</v>
      </c>
      <c r="E24" s="24">
        <v>6.9</v>
      </c>
      <c r="F24" s="69">
        <v>10.4</v>
      </c>
      <c r="I24" s="43"/>
      <c r="K24" s="11"/>
    </row>
    <row r="25" spans="1:11" x14ac:dyDescent="0.2">
      <c r="A25" s="4" t="s">
        <v>26</v>
      </c>
      <c r="B25" s="24">
        <v>766.53</v>
      </c>
      <c r="C25" s="24">
        <v>0</v>
      </c>
      <c r="D25" s="24">
        <v>22.9</v>
      </c>
      <c r="E25" s="24">
        <v>12.1</v>
      </c>
      <c r="F25" s="69">
        <v>26.1</v>
      </c>
      <c r="I25" s="43"/>
      <c r="K25" s="11"/>
    </row>
    <row r="26" spans="1:11" x14ac:dyDescent="0.2">
      <c r="A26" s="4" t="s">
        <v>27</v>
      </c>
      <c r="B26" s="24">
        <v>83.43</v>
      </c>
      <c r="C26" s="24">
        <v>0</v>
      </c>
      <c r="D26" s="24">
        <v>1.43</v>
      </c>
      <c r="E26" s="24">
        <v>2</v>
      </c>
      <c r="F26" s="69">
        <v>1.8</v>
      </c>
      <c r="I26" s="43"/>
      <c r="K26" s="11"/>
    </row>
    <row r="27" spans="1:11" x14ac:dyDescent="0.2">
      <c r="A27" s="4" t="s">
        <v>28</v>
      </c>
      <c r="B27" s="24">
        <v>374.96</v>
      </c>
      <c r="C27" s="24">
        <v>11.25</v>
      </c>
      <c r="D27" s="24">
        <v>27.28</v>
      </c>
      <c r="E27" s="24">
        <v>11.68</v>
      </c>
      <c r="F27" s="69">
        <v>8.9</v>
      </c>
      <c r="I27" s="43"/>
      <c r="K27" s="11"/>
    </row>
    <row r="28" spans="1:11" x14ac:dyDescent="0.2">
      <c r="A28" s="4" t="s">
        <v>29</v>
      </c>
      <c r="B28" s="24">
        <v>444.13</v>
      </c>
      <c r="C28" s="24">
        <v>0</v>
      </c>
      <c r="D28" s="24">
        <v>57.47</v>
      </c>
      <c r="E28" s="24">
        <v>5.0999999999999996</v>
      </c>
      <c r="F28" s="69">
        <v>12.8</v>
      </c>
      <c r="I28" s="43"/>
      <c r="K28" s="11"/>
    </row>
    <row r="29" spans="1:11" x14ac:dyDescent="0.2">
      <c r="A29" s="4" t="s">
        <v>30</v>
      </c>
      <c r="B29" s="24">
        <v>341.3</v>
      </c>
      <c r="C29" s="24">
        <v>8.19</v>
      </c>
      <c r="D29" s="24">
        <v>8.67</v>
      </c>
      <c r="E29" s="24">
        <v>3.44</v>
      </c>
      <c r="F29" s="69">
        <v>7.6</v>
      </c>
      <c r="I29" s="43"/>
      <c r="K29" s="11"/>
    </row>
    <row r="30" spans="1:11" x14ac:dyDescent="0.2">
      <c r="A30" s="4" t="s">
        <v>31</v>
      </c>
      <c r="B30" s="24">
        <v>156.07</v>
      </c>
      <c r="C30" s="24">
        <v>0</v>
      </c>
      <c r="D30" s="24">
        <v>2</v>
      </c>
      <c r="E30" s="24">
        <v>6.8</v>
      </c>
      <c r="F30" s="69">
        <v>2</v>
      </c>
      <c r="I30" s="43"/>
      <c r="K30" s="11"/>
    </row>
    <row r="31" spans="1:11" x14ac:dyDescent="0.2">
      <c r="A31" s="4" t="s">
        <v>32</v>
      </c>
      <c r="B31" s="24">
        <v>271.82</v>
      </c>
      <c r="C31" s="24">
        <v>0</v>
      </c>
      <c r="D31" s="24">
        <v>4</v>
      </c>
      <c r="E31" s="24">
        <v>5.89</v>
      </c>
      <c r="F31" s="69">
        <v>10</v>
      </c>
      <c r="I31" s="43"/>
      <c r="K31" s="11"/>
    </row>
    <row r="32" spans="1:11" x14ac:dyDescent="0.2">
      <c r="A32" s="4" t="s">
        <v>33</v>
      </c>
      <c r="B32" s="24">
        <v>1018.53</v>
      </c>
      <c r="C32" s="24">
        <v>0</v>
      </c>
      <c r="D32" s="24">
        <v>44.49</v>
      </c>
      <c r="E32" s="24">
        <v>10.5</v>
      </c>
      <c r="F32" s="69">
        <v>22.4</v>
      </c>
      <c r="I32" s="43"/>
      <c r="K32" s="11"/>
    </row>
    <row r="33" spans="1:11" x14ac:dyDescent="0.2">
      <c r="A33" s="4" t="s">
        <v>34</v>
      </c>
      <c r="B33" s="24">
        <v>303.37</v>
      </c>
      <c r="C33" s="24">
        <v>11.22</v>
      </c>
      <c r="D33" s="24">
        <v>14.55</v>
      </c>
      <c r="E33" s="24">
        <v>2.34</v>
      </c>
      <c r="F33" s="69">
        <v>8.5</v>
      </c>
      <c r="I33" s="43"/>
      <c r="K33" s="11"/>
    </row>
    <row r="34" spans="1:11" x14ac:dyDescent="0.2">
      <c r="A34" s="4" t="s">
        <v>35</v>
      </c>
      <c r="B34" s="24">
        <v>285.27</v>
      </c>
      <c r="C34" s="24">
        <v>0</v>
      </c>
      <c r="D34" s="24">
        <v>31.6</v>
      </c>
      <c r="E34" s="24">
        <v>4.2</v>
      </c>
      <c r="F34" s="69">
        <v>9.8000000000000007</v>
      </c>
      <c r="I34" s="43"/>
      <c r="K34" s="11"/>
    </row>
    <row r="35" spans="1:11" x14ac:dyDescent="0.2">
      <c r="A35" s="4" t="s">
        <v>36</v>
      </c>
      <c r="B35" s="24">
        <v>735.38</v>
      </c>
      <c r="C35" s="24">
        <v>25.66</v>
      </c>
      <c r="D35" s="24">
        <v>9.89</v>
      </c>
      <c r="E35" s="24">
        <v>6.45</v>
      </c>
      <c r="F35" s="69">
        <v>10.62</v>
      </c>
      <c r="I35" s="43"/>
      <c r="K35" s="11"/>
    </row>
    <row r="36" spans="1:11" ht="24.95" customHeight="1" x14ac:dyDescent="0.2">
      <c r="A36" s="4" t="s">
        <v>144</v>
      </c>
      <c r="B36" s="24">
        <v>16598.27</v>
      </c>
      <c r="C36" s="24">
        <v>183.98999999999998</v>
      </c>
      <c r="D36" s="24">
        <v>497.0100000000001</v>
      </c>
      <c r="E36" s="24">
        <v>256.52999999999997</v>
      </c>
      <c r="F36" s="69">
        <v>397.95000000000005</v>
      </c>
      <c r="I36" s="43"/>
      <c r="K36" s="11"/>
    </row>
    <row r="37" spans="1:11" ht="24.95" customHeight="1" x14ac:dyDescent="0.2">
      <c r="A37" s="6" t="s">
        <v>145</v>
      </c>
      <c r="B37" s="24">
        <v>7.34</v>
      </c>
      <c r="C37" s="24">
        <v>0</v>
      </c>
      <c r="D37" s="24">
        <v>0</v>
      </c>
      <c r="E37" s="24">
        <v>1.2</v>
      </c>
      <c r="F37" s="69">
        <v>0.2</v>
      </c>
      <c r="I37" s="43"/>
      <c r="K37" s="11"/>
    </row>
    <row r="38" spans="1:11" ht="24.95" customHeight="1" x14ac:dyDescent="0.2">
      <c r="A38" s="4" t="s">
        <v>37</v>
      </c>
      <c r="B38" s="24">
        <v>16605.61</v>
      </c>
      <c r="C38" s="24">
        <v>183.99</v>
      </c>
      <c r="D38" s="24">
        <v>496.99</v>
      </c>
      <c r="E38" s="24">
        <v>257.72000000000003</v>
      </c>
      <c r="F38" s="76">
        <v>398.15</v>
      </c>
      <c r="I38" s="43"/>
      <c r="K38" s="11"/>
    </row>
    <row r="39" spans="1:11" x14ac:dyDescent="0.2">
      <c r="A39" s="27"/>
    </row>
    <row r="40" spans="1:11" x14ac:dyDescent="0.2">
      <c r="A40" t="s">
        <v>112</v>
      </c>
      <c r="B40" t="s">
        <v>113</v>
      </c>
    </row>
    <row r="41" spans="1:11" x14ac:dyDescent="0.2">
      <c r="A41" t="s">
        <v>114</v>
      </c>
      <c r="B41" t="s">
        <v>115</v>
      </c>
    </row>
  </sheetData>
  <hyperlinks>
    <hyperlink ref="I1" location="Contents!A1" display="Return to contents" xr:uid="{00000000-0004-0000-0A00-000000000000}"/>
  </hyperlinks>
  <pageMargins left="0.7" right="0.7" top="0.75" bottom="0.75" header="0.3" footer="0.3"/>
  <pageSetup paperSize="9" orientation="portrait" r:id="rId1"/>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
  <sheetViews>
    <sheetView workbookViewId="0"/>
  </sheetViews>
  <sheetFormatPr defaultRowHeight="12.75" x14ac:dyDescent="0.2"/>
  <cols>
    <col min="1" max="1" width="18.7109375" bestFit="1" customWidth="1"/>
    <col min="2" max="6" width="12.7109375" customWidth="1"/>
  </cols>
  <sheetData>
    <row r="1" spans="1:7" ht="15.75" x14ac:dyDescent="0.25">
      <c r="A1" s="73" t="s">
        <v>110</v>
      </c>
      <c r="G1" s="1" t="s">
        <v>0</v>
      </c>
    </row>
    <row r="2" spans="1:7" ht="15" x14ac:dyDescent="0.2">
      <c r="A2" s="78" t="s">
        <v>116</v>
      </c>
    </row>
    <row r="3" spans="1:7" ht="39.950000000000003" customHeight="1" x14ac:dyDescent="0.2">
      <c r="A3" s="72" t="s">
        <v>117</v>
      </c>
      <c r="B3" s="77" t="s">
        <v>2</v>
      </c>
      <c r="C3" s="77" t="s">
        <v>3</v>
      </c>
      <c r="D3" s="77" t="s">
        <v>4</v>
      </c>
      <c r="E3" s="77" t="s">
        <v>5</v>
      </c>
      <c r="F3" s="77" t="s">
        <v>38</v>
      </c>
    </row>
    <row r="4" spans="1:7" x14ac:dyDescent="0.2">
      <c r="A4" s="33">
        <v>2018</v>
      </c>
      <c r="B4" s="28">
        <v>13802.8</v>
      </c>
      <c r="C4" s="28">
        <v>121.83999999999999</v>
      </c>
      <c r="D4" s="28">
        <v>376.33</v>
      </c>
      <c r="E4" s="28">
        <v>266.35999999999996</v>
      </c>
      <c r="F4" s="28">
        <v>368.37999999999994</v>
      </c>
    </row>
    <row r="5" spans="1:7" x14ac:dyDescent="0.2">
      <c r="A5" s="4">
        <v>2019</v>
      </c>
      <c r="B5" s="42">
        <v>13909.109999999999</v>
      </c>
      <c r="C5" s="42">
        <v>147.79000000000002</v>
      </c>
      <c r="D5" s="42">
        <v>373.02</v>
      </c>
      <c r="E5" s="42">
        <v>265.3</v>
      </c>
      <c r="F5" s="42">
        <v>372.07</v>
      </c>
    </row>
    <row r="6" spans="1:7" x14ac:dyDescent="0.2">
      <c r="A6" s="67">
        <v>2020</v>
      </c>
      <c r="B6" s="42">
        <v>15263.01</v>
      </c>
      <c r="C6" s="42">
        <v>148.27000000000001</v>
      </c>
      <c r="D6" s="42">
        <v>408.82</v>
      </c>
      <c r="E6" s="42">
        <v>259.52</v>
      </c>
      <c r="F6" s="42">
        <v>377.82</v>
      </c>
    </row>
    <row r="7" spans="1:7" x14ac:dyDescent="0.2">
      <c r="A7" s="67">
        <v>2021</v>
      </c>
      <c r="B7" s="42">
        <v>16298.79</v>
      </c>
      <c r="C7" s="42">
        <v>186.78</v>
      </c>
      <c r="D7" s="42">
        <v>475.24</v>
      </c>
      <c r="E7" s="42">
        <v>234.37</v>
      </c>
      <c r="F7" s="42">
        <v>382.85</v>
      </c>
    </row>
    <row r="8" spans="1:7" x14ac:dyDescent="0.2">
      <c r="A8" s="67">
        <v>2022</v>
      </c>
      <c r="B8" s="42">
        <v>16605.61</v>
      </c>
      <c r="C8" s="42">
        <v>183.99</v>
      </c>
      <c r="D8" s="42">
        <v>496.99</v>
      </c>
      <c r="E8" s="42">
        <v>257.72000000000003</v>
      </c>
      <c r="F8" s="42">
        <v>398.15</v>
      </c>
    </row>
    <row r="10" spans="1:7" x14ac:dyDescent="0.2">
      <c r="A10" t="s">
        <v>112</v>
      </c>
      <c r="B10" t="s">
        <v>113</v>
      </c>
    </row>
    <row r="11" spans="1:7" x14ac:dyDescent="0.2">
      <c r="A11" t="s">
        <v>114</v>
      </c>
      <c r="B11" t="s">
        <v>115</v>
      </c>
    </row>
  </sheetData>
  <hyperlinks>
    <hyperlink ref="G1" location="Contents!A1" display="Return to contents" xr:uid="{00000000-0004-0000-0B00-000000000000}"/>
  </hyperlinks>
  <pageMargins left="0.7" right="0.7" top="0.75" bottom="0.75" header="0.3" footer="0.3"/>
  <pageSetup paperSize="9" orientation="portrait"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8718E-8E5B-4673-B28F-4219858923EC}">
  <dimension ref="A1:I5"/>
  <sheetViews>
    <sheetView workbookViewId="0"/>
  </sheetViews>
  <sheetFormatPr defaultRowHeight="12.75" x14ac:dyDescent="0.2"/>
  <cols>
    <col min="1" max="1" width="18.7109375" bestFit="1" customWidth="1"/>
    <col min="2" max="6" width="12.7109375" customWidth="1"/>
  </cols>
  <sheetData>
    <row r="1" spans="1:9" ht="15.75" x14ac:dyDescent="0.25">
      <c r="A1" s="73" t="s">
        <v>143</v>
      </c>
      <c r="I1" s="1" t="s">
        <v>0</v>
      </c>
    </row>
    <row r="2" spans="1:9" ht="39.950000000000003" customHeight="1" x14ac:dyDescent="0.2">
      <c r="A2" s="72" t="s">
        <v>94</v>
      </c>
      <c r="B2" s="77" t="s">
        <v>2</v>
      </c>
      <c r="C2" s="77" t="s">
        <v>3</v>
      </c>
      <c r="D2" s="77" t="s">
        <v>4</v>
      </c>
      <c r="E2" s="77" t="s">
        <v>5</v>
      </c>
      <c r="F2" s="77" t="s">
        <v>38</v>
      </c>
    </row>
    <row r="3" spans="1:9" x14ac:dyDescent="0.2">
      <c r="A3" s="67">
        <v>2020</v>
      </c>
      <c r="B3" s="42">
        <v>432350</v>
      </c>
      <c r="C3" s="42">
        <v>5200</v>
      </c>
      <c r="D3" s="42">
        <v>14300</v>
      </c>
      <c r="E3" s="42">
        <v>9100</v>
      </c>
      <c r="F3" s="42">
        <v>13200</v>
      </c>
    </row>
    <row r="4" spans="1:9" x14ac:dyDescent="0.2">
      <c r="A4" s="67">
        <v>2021</v>
      </c>
      <c r="B4" s="42">
        <v>461250</v>
      </c>
      <c r="C4" s="42">
        <v>6550</v>
      </c>
      <c r="D4" s="42">
        <v>16650</v>
      </c>
      <c r="E4" s="42">
        <v>8200</v>
      </c>
      <c r="F4" s="42">
        <v>13400</v>
      </c>
    </row>
    <row r="5" spans="1:9" x14ac:dyDescent="0.2">
      <c r="A5" s="67">
        <v>2022</v>
      </c>
      <c r="B5" s="42">
        <v>470200</v>
      </c>
      <c r="C5" s="42">
        <v>6450</v>
      </c>
      <c r="D5" s="42">
        <v>17400</v>
      </c>
      <c r="E5" s="42">
        <v>9000</v>
      </c>
      <c r="F5" s="42">
        <v>13950</v>
      </c>
    </row>
  </sheetData>
  <hyperlinks>
    <hyperlink ref="I1" location="Contents!A1" display="Return to contents" xr:uid="{13160523-956E-46DC-AC0B-4C23E280607C}"/>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heetViews>
  <sheetFormatPr defaultRowHeight="12.75" x14ac:dyDescent="0.2"/>
  <cols>
    <col min="1" max="1" width="130.7109375" style="38" customWidth="1"/>
  </cols>
  <sheetData>
    <row r="1" spans="1:2" ht="25.5" x14ac:dyDescent="0.2">
      <c r="A1" s="79" t="s">
        <v>118</v>
      </c>
      <c r="B1" s="34" t="s">
        <v>0</v>
      </c>
    </row>
    <row r="2" spans="1:2" s="30" customFormat="1" ht="45" customHeight="1" x14ac:dyDescent="0.2">
      <c r="A2" s="55" t="s">
        <v>142</v>
      </c>
    </row>
    <row r="3" spans="1:2" ht="24" customHeight="1" x14ac:dyDescent="0.2">
      <c r="A3" s="36" t="s">
        <v>119</v>
      </c>
    </row>
    <row r="4" spans="1:2" ht="51.95" customHeight="1" x14ac:dyDescent="0.2">
      <c r="A4" s="36" t="s">
        <v>51</v>
      </c>
    </row>
    <row r="5" spans="1:2" ht="22.5" customHeight="1" x14ac:dyDescent="0.2">
      <c r="A5" s="36" t="s">
        <v>120</v>
      </c>
    </row>
    <row r="6" spans="1:2" ht="69" customHeight="1" x14ac:dyDescent="0.2">
      <c r="A6" s="36" t="s">
        <v>149</v>
      </c>
    </row>
    <row r="7" spans="1:2" ht="60.6" customHeight="1" x14ac:dyDescent="0.2">
      <c r="A7" s="36" t="s">
        <v>57</v>
      </c>
    </row>
    <row r="9" spans="1:2" x14ac:dyDescent="0.2">
      <c r="A9" s="37"/>
    </row>
    <row r="10" spans="1:2" x14ac:dyDescent="0.2">
      <c r="A10" s="37"/>
    </row>
    <row r="11" spans="1:2" x14ac:dyDescent="0.2">
      <c r="A11" s="37"/>
    </row>
    <row r="12" spans="1:2" x14ac:dyDescent="0.2">
      <c r="A12" s="37"/>
    </row>
  </sheetData>
  <hyperlinks>
    <hyperlink ref="B1" location="Contents!A1" display="Return to contents" xr:uid="{00000000-0004-0000-0100-000000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5"/>
  <sheetViews>
    <sheetView workbookViewId="0"/>
  </sheetViews>
  <sheetFormatPr defaultRowHeight="12.75" x14ac:dyDescent="0.2"/>
  <cols>
    <col min="1" max="1" width="131.5703125" style="46" customWidth="1"/>
    <col min="2" max="2" width="9.140625" customWidth="1"/>
  </cols>
  <sheetData>
    <row r="1" spans="1:2" ht="26.25" x14ac:dyDescent="0.25">
      <c r="A1" s="80" t="s">
        <v>43</v>
      </c>
      <c r="B1" s="34" t="s">
        <v>0</v>
      </c>
    </row>
    <row r="2" spans="1:2" ht="15.75" customHeight="1" x14ac:dyDescent="0.2">
      <c r="A2" s="20"/>
      <c r="B2" s="32"/>
    </row>
    <row r="3" spans="1:2" ht="30" x14ac:dyDescent="0.2">
      <c r="A3" s="55" t="s">
        <v>52</v>
      </c>
    </row>
    <row r="4" spans="1:2" ht="105" x14ac:dyDescent="0.2">
      <c r="A4" s="55" t="s">
        <v>121</v>
      </c>
    </row>
    <row r="5" spans="1:2" ht="15" x14ac:dyDescent="0.2">
      <c r="A5" s="55" t="s">
        <v>122</v>
      </c>
      <c r="B5" s="29"/>
    </row>
    <row r="6" spans="1:2" ht="15.75" customHeight="1" x14ac:dyDescent="0.2">
      <c r="A6" s="57" t="s">
        <v>123</v>
      </c>
    </row>
    <row r="7" spans="1:2" ht="35.25" customHeight="1" x14ac:dyDescent="0.2">
      <c r="A7" s="55" t="s">
        <v>96</v>
      </c>
      <c r="B7" s="29"/>
    </row>
    <row r="8" spans="1:2" ht="15.75" customHeight="1" x14ac:dyDescent="0.2">
      <c r="A8" s="58" t="s">
        <v>124</v>
      </c>
    </row>
    <row r="9" spans="1:2" s="21" customFormat="1" ht="30" x14ac:dyDescent="0.2">
      <c r="A9" s="36" t="s">
        <v>125</v>
      </c>
    </row>
    <row r="10" spans="1:2" s="21" customFormat="1" ht="15.75" customHeight="1" x14ac:dyDescent="0.2">
      <c r="A10" s="58" t="s">
        <v>126</v>
      </c>
    </row>
    <row r="11" spans="1:2" ht="15.75" x14ac:dyDescent="0.2">
      <c r="A11" s="82" t="s">
        <v>46</v>
      </c>
    </row>
    <row r="12" spans="1:2" ht="30" x14ac:dyDescent="0.2">
      <c r="A12" s="36" t="s">
        <v>76</v>
      </c>
    </row>
    <row r="13" spans="1:2" ht="15" x14ac:dyDescent="0.2">
      <c r="A13" s="68" t="s">
        <v>92</v>
      </c>
    </row>
    <row r="14" spans="1:2" ht="32.25" customHeight="1" x14ac:dyDescent="0.2">
      <c r="A14" s="36" t="s">
        <v>77</v>
      </c>
    </row>
    <row r="15" spans="1:2" ht="19.5" customHeight="1" x14ac:dyDescent="0.2">
      <c r="A15" s="58" t="s">
        <v>44</v>
      </c>
      <c r="B15" s="29"/>
    </row>
    <row r="16" spans="1:2" ht="60" x14ac:dyDescent="0.2">
      <c r="A16" s="36" t="s">
        <v>127</v>
      </c>
    </row>
    <row r="17" spans="1:2" ht="24" customHeight="1" x14ac:dyDescent="0.2">
      <c r="A17" s="58" t="s">
        <v>45</v>
      </c>
    </row>
    <row r="18" spans="1:2" ht="60" x14ac:dyDescent="0.2">
      <c r="A18" s="36" t="s">
        <v>128</v>
      </c>
    </row>
    <row r="19" spans="1:2" ht="15" x14ac:dyDescent="0.2">
      <c r="A19" s="36"/>
    </row>
    <row r="20" spans="1:2" ht="20.25" customHeight="1" x14ac:dyDescent="0.2">
      <c r="A20" s="82" t="s">
        <v>71</v>
      </c>
    </row>
    <row r="21" spans="1:2" ht="71.25" customHeight="1" x14ac:dyDescent="0.2">
      <c r="A21" s="36" t="s">
        <v>129</v>
      </c>
    </row>
    <row r="22" spans="1:2" s="45" customFormat="1" ht="23.25" customHeight="1" x14ac:dyDescent="0.2">
      <c r="A22" s="16" t="s">
        <v>130</v>
      </c>
      <c r="B22" s="16"/>
    </row>
    <row r="23" spans="1:2" s="45" customFormat="1" ht="15" x14ac:dyDescent="0.2">
      <c r="A23" s="16"/>
      <c r="B23" s="16"/>
    </row>
    <row r="24" spans="1:2" ht="15.75" x14ac:dyDescent="0.2">
      <c r="A24" s="82" t="s">
        <v>53</v>
      </c>
    </row>
    <row r="25" spans="1:2" s="30" customFormat="1" ht="30" x14ac:dyDescent="0.2">
      <c r="A25" s="36" t="s">
        <v>93</v>
      </c>
    </row>
    <row r="26" spans="1:2" ht="14.25" customHeight="1" x14ac:dyDescent="0.2">
      <c r="A26" s="36"/>
    </row>
    <row r="27" spans="1:2" ht="90" x14ac:dyDescent="0.2">
      <c r="A27" s="36" t="s">
        <v>131</v>
      </c>
    </row>
    <row r="28" spans="1:2" ht="11.25" customHeight="1" x14ac:dyDescent="0.2">
      <c r="A28" s="36"/>
    </row>
    <row r="29" spans="1:2" s="30" customFormat="1" ht="18" customHeight="1" x14ac:dyDescent="0.2">
      <c r="A29" s="82" t="s">
        <v>73</v>
      </c>
    </row>
    <row r="30" spans="1:2" s="30" customFormat="1" ht="20.25" customHeight="1" x14ac:dyDescent="0.2">
      <c r="A30" s="35" t="s">
        <v>78</v>
      </c>
    </row>
    <row r="31" spans="1:2" s="30" customFormat="1" ht="18" customHeight="1" x14ac:dyDescent="0.2">
      <c r="A31" s="35"/>
    </row>
    <row r="32" spans="1:2" ht="15.75" x14ac:dyDescent="0.2">
      <c r="A32" s="82" t="s">
        <v>54</v>
      </c>
    </row>
    <row r="33" spans="1:2" ht="45" x14ac:dyDescent="0.2">
      <c r="A33" s="36" t="s">
        <v>79</v>
      </c>
    </row>
    <row r="34" spans="1:2" ht="62.25" customHeight="1" x14ac:dyDescent="0.2">
      <c r="A34" s="36" t="s">
        <v>80</v>
      </c>
    </row>
    <row r="35" spans="1:2" ht="21" customHeight="1" x14ac:dyDescent="0.2">
      <c r="A35" s="36" t="s">
        <v>132</v>
      </c>
    </row>
    <row r="36" spans="1:2" ht="21" customHeight="1" x14ac:dyDescent="0.2">
      <c r="A36" s="16" t="s">
        <v>130</v>
      </c>
    </row>
    <row r="37" spans="1:2" ht="15.75" customHeight="1" x14ac:dyDescent="0.2">
      <c r="A37" s="36"/>
      <c r="B37" s="32"/>
    </row>
    <row r="38" spans="1:2" ht="15.75" customHeight="1" x14ac:dyDescent="0.2">
      <c r="A38" s="82" t="s">
        <v>55</v>
      </c>
      <c r="B38" s="32"/>
    </row>
    <row r="39" spans="1:2" ht="45" x14ac:dyDescent="0.2">
      <c r="A39" s="36" t="s">
        <v>91</v>
      </c>
      <c r="B39" s="32"/>
    </row>
    <row r="40" spans="1:2" ht="15.75" x14ac:dyDescent="0.2">
      <c r="A40" s="35"/>
      <c r="B40" s="32"/>
    </row>
    <row r="41" spans="1:2" ht="15.75" customHeight="1" x14ac:dyDescent="0.2">
      <c r="A41" s="82" t="s">
        <v>56</v>
      </c>
      <c r="B41" s="32"/>
    </row>
    <row r="42" spans="1:2" ht="30" x14ac:dyDescent="0.2">
      <c r="A42" s="36" t="s">
        <v>133</v>
      </c>
      <c r="B42" s="32"/>
    </row>
    <row r="43" spans="1:2" s="21" customFormat="1" ht="15" x14ac:dyDescent="0.2">
      <c r="A43" s="36"/>
    </row>
    <row r="44" spans="1:2" ht="15.75" customHeight="1" x14ac:dyDescent="0.2">
      <c r="A44" s="82" t="s">
        <v>72</v>
      </c>
      <c r="B44" s="32"/>
    </row>
    <row r="45" spans="1:2" ht="30" x14ac:dyDescent="0.2">
      <c r="A45" s="36" t="s">
        <v>81</v>
      </c>
      <c r="B45" s="32"/>
    </row>
    <row r="46" spans="1:2" ht="33" customHeight="1" x14ac:dyDescent="0.2">
      <c r="A46" s="36" t="s">
        <v>90</v>
      </c>
      <c r="B46" s="32"/>
    </row>
    <row r="47" spans="1:2" ht="15" customHeight="1" x14ac:dyDescent="0.2">
      <c r="A47" s="36"/>
      <c r="B47" s="32"/>
    </row>
    <row r="48" spans="1:2" ht="17.25" customHeight="1" x14ac:dyDescent="0.2">
      <c r="A48" s="82" t="s">
        <v>72</v>
      </c>
      <c r="B48" s="32"/>
    </row>
    <row r="49" spans="1:2" ht="30.75" customHeight="1" x14ac:dyDescent="0.2">
      <c r="A49" s="36" t="s">
        <v>81</v>
      </c>
      <c r="B49" s="32"/>
    </row>
    <row r="50" spans="1:2" ht="15" x14ac:dyDescent="0.2">
      <c r="A50" s="36"/>
      <c r="B50" s="32"/>
    </row>
    <row r="51" spans="1:2" ht="15.75" customHeight="1" x14ac:dyDescent="0.2">
      <c r="A51" s="47"/>
      <c r="B51" s="32"/>
    </row>
    <row r="52" spans="1:2" ht="15.75" customHeight="1" x14ac:dyDescent="0.2">
      <c r="A52" s="47"/>
      <c r="B52" s="32"/>
    </row>
    <row r="53" spans="1:2" ht="15.75" customHeight="1" x14ac:dyDescent="0.2">
      <c r="A53" s="47"/>
      <c r="B53" s="32"/>
    </row>
    <row r="54" spans="1:2" ht="15.75" customHeight="1" x14ac:dyDescent="0.2">
      <c r="A54" s="47"/>
      <c r="B54" s="32"/>
    </row>
    <row r="55" spans="1:2" ht="15.75" customHeight="1" x14ac:dyDescent="0.2">
      <c r="A55" s="47"/>
      <c r="B55" s="32"/>
    </row>
    <row r="56" spans="1:2" ht="15.75" customHeight="1" x14ac:dyDescent="0.2">
      <c r="A56" s="47"/>
      <c r="B56" s="32"/>
    </row>
    <row r="57" spans="1:2" ht="15.75" customHeight="1" x14ac:dyDescent="0.2">
      <c r="B57" s="32"/>
    </row>
    <row r="58" spans="1:2" ht="15.75" customHeight="1" x14ac:dyDescent="0.2">
      <c r="B58" s="32"/>
    </row>
    <row r="59" spans="1:2" ht="15.75" customHeight="1" x14ac:dyDescent="0.2">
      <c r="B59" s="32"/>
    </row>
    <row r="60" spans="1:2" ht="15.75" customHeight="1" x14ac:dyDescent="0.2">
      <c r="B60" s="32"/>
    </row>
    <row r="61" spans="1:2" ht="15.75" customHeight="1" x14ac:dyDescent="0.2">
      <c r="B61" s="32"/>
    </row>
    <row r="62" spans="1:2" ht="15.75" customHeight="1" x14ac:dyDescent="0.2">
      <c r="B62" s="32"/>
    </row>
    <row r="63" spans="1:2" ht="15.75" customHeight="1" x14ac:dyDescent="0.2"/>
    <row r="64" spans="1:2" ht="15.75" customHeight="1" x14ac:dyDescent="0.2"/>
    <row r="65" ht="15.75" customHeight="1" x14ac:dyDescent="0.2"/>
  </sheetData>
  <hyperlinks>
    <hyperlink ref="B1" location="Contents!A1" display="Return to contents" xr:uid="{86E6AFDD-48C5-4445-AC58-2E4170B331DF}"/>
    <hyperlink ref="A13" r:id="rId1" xr:uid="{748132D9-4C60-4178-829D-9B4FBD31A6E7}"/>
    <hyperlink ref="A22" location="'Calculation of 2022 FTE'!A1" display="See 'Calculation of 2022 FTE' for more information. " xr:uid="{0E968EC1-FF80-4DBA-8394-C0CEF84057B3}"/>
    <hyperlink ref="A36" location="'Calculation of 2022 FTE'!A1" display="See 'Calculation of 2022 FTE' for more information. " xr:uid="{1B188A5F-9E68-47AC-AE3E-69FBB84EDB79}"/>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2"/>
  <sheetViews>
    <sheetView zoomScaleNormal="100" workbookViewId="0"/>
  </sheetViews>
  <sheetFormatPr defaultColWidth="9.140625" defaultRowHeight="12.75" x14ac:dyDescent="0.2"/>
  <cols>
    <col min="1" max="2" width="35" style="49" customWidth="1"/>
    <col min="3" max="3" width="36.42578125" style="49" customWidth="1"/>
    <col min="4" max="4" width="35" style="49" customWidth="1"/>
    <col min="5" max="16384" width="9.140625" style="49"/>
  </cols>
  <sheetData>
    <row r="1" spans="1:4" ht="15.75" x14ac:dyDescent="0.2">
      <c r="A1" s="81" t="s">
        <v>70</v>
      </c>
      <c r="B1" s="59"/>
      <c r="C1" s="59"/>
      <c r="D1" s="48" t="s">
        <v>0</v>
      </c>
    </row>
    <row r="2" spans="1:4" ht="15.75" x14ac:dyDescent="0.2">
      <c r="A2" s="54"/>
      <c r="B2" s="54"/>
      <c r="C2" s="54"/>
      <c r="D2" s="54"/>
    </row>
    <row r="3" spans="1:4" s="50" customFormat="1" ht="12.75" customHeight="1" x14ac:dyDescent="0.2">
      <c r="A3" s="99" t="s">
        <v>58</v>
      </c>
      <c r="B3" s="99"/>
      <c r="C3" s="99"/>
      <c r="D3" s="99"/>
    </row>
    <row r="4" spans="1:4" s="50" customFormat="1" ht="33" customHeight="1" x14ac:dyDescent="0.2">
      <c r="A4" s="98" t="s">
        <v>134</v>
      </c>
      <c r="B4" s="98"/>
      <c r="C4" s="98"/>
      <c r="D4" s="98"/>
    </row>
    <row r="5" spans="1:4" s="50" customFormat="1" ht="162" customHeight="1" x14ac:dyDescent="0.2">
      <c r="A5" s="100" t="s">
        <v>135</v>
      </c>
      <c r="B5" s="100"/>
      <c r="C5" s="100"/>
      <c r="D5" s="100"/>
    </row>
    <row r="6" spans="1:4" s="50" customFormat="1" ht="81.75" customHeight="1" x14ac:dyDescent="0.2">
      <c r="A6" s="101" t="s">
        <v>82</v>
      </c>
      <c r="B6" s="101"/>
      <c r="C6" s="101"/>
      <c r="D6" s="101"/>
    </row>
    <row r="7" spans="1:4" s="50" customFormat="1" ht="13.5" customHeight="1" x14ac:dyDescent="0.2">
      <c r="A7" s="70"/>
      <c r="B7" s="70"/>
      <c r="C7" s="70"/>
      <c r="D7" s="70"/>
    </row>
    <row r="8" spans="1:4" s="50" customFormat="1" ht="17.25" customHeight="1" x14ac:dyDescent="0.2">
      <c r="A8" s="99" t="s">
        <v>3</v>
      </c>
      <c r="B8" s="99"/>
      <c r="C8" s="99"/>
      <c r="D8" s="99"/>
    </row>
    <row r="9" spans="1:4" s="50" customFormat="1" ht="48" customHeight="1" x14ac:dyDescent="0.2">
      <c r="A9" s="101" t="s">
        <v>136</v>
      </c>
      <c r="B9" s="101"/>
      <c r="C9" s="101"/>
      <c r="D9" s="101"/>
    </row>
    <row r="10" spans="1:4" s="50" customFormat="1" ht="20.25" customHeight="1" x14ac:dyDescent="0.2">
      <c r="A10" s="59"/>
      <c r="B10" s="60"/>
      <c r="C10" s="60"/>
      <c r="D10" s="60"/>
    </row>
    <row r="11" spans="1:4" s="50" customFormat="1" ht="15.75" x14ac:dyDescent="0.2">
      <c r="A11" s="99" t="s">
        <v>60</v>
      </c>
      <c r="B11" s="99"/>
      <c r="C11" s="99"/>
      <c r="D11" s="99"/>
    </row>
    <row r="12" spans="1:4" s="50" customFormat="1" ht="57" customHeight="1" x14ac:dyDescent="0.2">
      <c r="A12" s="98" t="s">
        <v>61</v>
      </c>
      <c r="B12" s="98"/>
      <c r="C12" s="98"/>
      <c r="D12" s="98"/>
    </row>
    <row r="13" spans="1:4" s="50" customFormat="1" ht="90" customHeight="1" x14ac:dyDescent="0.2">
      <c r="A13" s="98" t="s">
        <v>62</v>
      </c>
      <c r="B13" s="98"/>
      <c r="C13" s="98"/>
      <c r="D13" s="98"/>
    </row>
    <row r="14" spans="1:4" s="50" customFormat="1" ht="35.25" customHeight="1" x14ac:dyDescent="0.2">
      <c r="A14" s="98" t="s">
        <v>63</v>
      </c>
      <c r="B14" s="98"/>
      <c r="C14" s="98"/>
      <c r="D14" s="98"/>
    </row>
    <row r="15" spans="1:4" s="50" customFormat="1" ht="15.75" x14ac:dyDescent="0.2">
      <c r="A15" s="59"/>
      <c r="B15" s="60"/>
      <c r="C15" s="60"/>
      <c r="D15" s="60"/>
    </row>
    <row r="16" spans="1:4" s="50" customFormat="1" ht="25.5" customHeight="1" x14ac:dyDescent="0.2">
      <c r="A16" s="99" t="s">
        <v>47</v>
      </c>
      <c r="B16" s="99"/>
      <c r="C16" s="99"/>
      <c r="D16" s="99"/>
    </row>
    <row r="17" spans="1:4" s="50" customFormat="1" ht="84" customHeight="1" x14ac:dyDescent="0.2">
      <c r="A17" s="98" t="s">
        <v>83</v>
      </c>
      <c r="B17" s="98"/>
      <c r="C17" s="98"/>
      <c r="D17" s="98"/>
    </row>
    <row r="18" spans="1:4" s="50" customFormat="1" ht="15" x14ac:dyDescent="0.2">
      <c r="A18" s="61"/>
      <c r="B18" s="60"/>
      <c r="C18" s="60"/>
      <c r="D18" s="60"/>
    </row>
    <row r="19" spans="1:4" s="50" customFormat="1" ht="15.75" x14ac:dyDescent="0.2">
      <c r="A19" s="59" t="s">
        <v>138</v>
      </c>
      <c r="B19" s="60"/>
      <c r="C19" s="60"/>
      <c r="D19" s="60"/>
    </row>
    <row r="20" spans="1:4" s="50" customFormat="1" ht="32.25" thickBot="1" x14ac:dyDescent="0.25">
      <c r="A20" s="65" t="s">
        <v>137</v>
      </c>
      <c r="B20" s="88" t="s">
        <v>64</v>
      </c>
      <c r="C20" s="89" t="s">
        <v>65</v>
      </c>
      <c r="D20" s="60"/>
    </row>
    <row r="21" spans="1:4" s="50" customFormat="1" ht="85.5" customHeight="1" thickBot="1" x14ac:dyDescent="0.25">
      <c r="A21" s="63" t="s">
        <v>2</v>
      </c>
      <c r="B21" s="63" t="s">
        <v>84</v>
      </c>
      <c r="C21" s="84" t="s">
        <v>66</v>
      </c>
      <c r="D21" s="60"/>
    </row>
    <row r="22" spans="1:4" s="50" customFormat="1" ht="102" customHeight="1" thickBot="1" x14ac:dyDescent="0.25">
      <c r="A22" s="64" t="s">
        <v>3</v>
      </c>
      <c r="B22" s="64" t="s">
        <v>85</v>
      </c>
      <c r="C22" s="85" t="s">
        <v>66</v>
      </c>
      <c r="D22" s="60"/>
    </row>
    <row r="23" spans="1:4" s="50" customFormat="1" ht="172.5" customHeight="1" thickBot="1" x14ac:dyDescent="0.25">
      <c r="A23" s="63" t="s">
        <v>67</v>
      </c>
      <c r="B23" s="62" t="s">
        <v>86</v>
      </c>
      <c r="C23" s="86" t="s">
        <v>87</v>
      </c>
      <c r="D23" s="60"/>
    </row>
    <row r="24" spans="1:4" s="50" customFormat="1" ht="189.75" customHeight="1" thickBot="1" x14ac:dyDescent="0.25">
      <c r="A24" s="83" t="s">
        <v>68</v>
      </c>
      <c r="B24" s="65" t="s">
        <v>88</v>
      </c>
      <c r="C24" s="87" t="s">
        <v>97</v>
      </c>
      <c r="D24" s="60"/>
    </row>
    <row r="25" spans="1:4" s="50" customFormat="1" ht="33.75" customHeight="1" x14ac:dyDescent="0.2">
      <c r="A25" s="83" t="s">
        <v>69</v>
      </c>
      <c r="B25" s="90" t="s">
        <v>66</v>
      </c>
      <c r="C25" s="91" t="s">
        <v>66</v>
      </c>
      <c r="D25" s="60"/>
    </row>
    <row r="26" spans="1:4" s="52" customFormat="1" ht="118.5" customHeight="1" x14ac:dyDescent="0.2">
      <c r="A26" s="51"/>
      <c r="B26" s="49"/>
      <c r="C26" s="49"/>
      <c r="D26" s="49"/>
    </row>
    <row r="27" spans="1:4" s="52" customFormat="1" ht="81" customHeight="1" x14ac:dyDescent="0.2">
      <c r="A27" s="51"/>
      <c r="B27" s="49"/>
      <c r="C27" s="49"/>
      <c r="D27" s="49"/>
    </row>
    <row r="28" spans="1:4" s="52" customFormat="1" ht="98.25" customHeight="1" x14ac:dyDescent="0.2">
      <c r="A28" s="51"/>
      <c r="B28" s="49"/>
      <c r="C28" s="49"/>
      <c r="D28" s="49"/>
    </row>
    <row r="29" spans="1:4" s="50" customFormat="1" ht="24.75" customHeight="1" x14ac:dyDescent="0.2">
      <c r="A29" s="51"/>
      <c r="B29" s="49"/>
      <c r="C29" s="49"/>
      <c r="D29" s="49"/>
    </row>
    <row r="30" spans="1:4" x14ac:dyDescent="0.2">
      <c r="A30" s="51"/>
    </row>
    <row r="31" spans="1:4" x14ac:dyDescent="0.2">
      <c r="A31" s="51"/>
    </row>
    <row r="32" spans="1:4" x14ac:dyDescent="0.2">
      <c r="A32" s="51"/>
    </row>
    <row r="33" spans="1:1" x14ac:dyDescent="0.2">
      <c r="A33" s="51"/>
    </row>
    <row r="34" spans="1:1" x14ac:dyDescent="0.2">
      <c r="A34" s="51"/>
    </row>
    <row r="35" spans="1:1" x14ac:dyDescent="0.2">
      <c r="A35" s="53"/>
    </row>
    <row r="36" spans="1:1" x14ac:dyDescent="0.2">
      <c r="A36" s="53"/>
    </row>
    <row r="37" spans="1:1" x14ac:dyDescent="0.2">
      <c r="A37" s="53"/>
    </row>
    <row r="38" spans="1:1" x14ac:dyDescent="0.2">
      <c r="A38" s="53"/>
    </row>
    <row r="39" spans="1:1" x14ac:dyDescent="0.2">
      <c r="A39" s="53"/>
    </row>
    <row r="40" spans="1:1" x14ac:dyDescent="0.2">
      <c r="A40" s="53"/>
    </row>
    <row r="41" spans="1:1" x14ac:dyDescent="0.2">
      <c r="A41" s="53"/>
    </row>
    <row r="42" spans="1:1" x14ac:dyDescent="0.2">
      <c r="A42" s="53"/>
    </row>
    <row r="43" spans="1:1" x14ac:dyDescent="0.2">
      <c r="A43" s="53"/>
    </row>
    <row r="44" spans="1:1" x14ac:dyDescent="0.2">
      <c r="A44" s="53"/>
    </row>
    <row r="45" spans="1:1" x14ac:dyDescent="0.2">
      <c r="A45" s="51"/>
    </row>
    <row r="46" spans="1:1" x14ac:dyDescent="0.2">
      <c r="A46" s="51"/>
    </row>
    <row r="47" spans="1:1" x14ac:dyDescent="0.2">
      <c r="A47" s="51"/>
    </row>
    <row r="48" spans="1:1" x14ac:dyDescent="0.2">
      <c r="A48" s="51"/>
    </row>
    <row r="49" spans="1:1" x14ac:dyDescent="0.2">
      <c r="A49" s="51"/>
    </row>
    <row r="50" spans="1:1" x14ac:dyDescent="0.2">
      <c r="A50" s="51"/>
    </row>
    <row r="51" spans="1:1" x14ac:dyDescent="0.2">
      <c r="A51" s="51"/>
    </row>
    <row r="52" spans="1:1" x14ac:dyDescent="0.2">
      <c r="A52" s="51"/>
    </row>
  </sheetData>
  <mergeCells count="12">
    <mergeCell ref="A12:D12"/>
    <mergeCell ref="A13:D13"/>
    <mergeCell ref="A14:D14"/>
    <mergeCell ref="A17:D17"/>
    <mergeCell ref="A3:D3"/>
    <mergeCell ref="A4:D4"/>
    <mergeCell ref="A5:D5"/>
    <mergeCell ref="A6:D6"/>
    <mergeCell ref="A9:D9"/>
    <mergeCell ref="A8:D8"/>
    <mergeCell ref="A11:D11"/>
    <mergeCell ref="A16:D16"/>
  </mergeCells>
  <hyperlinks>
    <hyperlink ref="D1" location="Contents!A1" display="Return to contents" xr:uid="{00000000-0004-0000-0300-000000000000}"/>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
  <sheetViews>
    <sheetView workbookViewId="0"/>
  </sheetViews>
  <sheetFormatPr defaultColWidth="9.140625" defaultRowHeight="12.75" x14ac:dyDescent="0.2"/>
  <cols>
    <col min="1" max="1" width="97.42578125" style="49" customWidth="1"/>
    <col min="2" max="2" width="14.7109375" style="49" customWidth="1"/>
    <col min="3" max="3" width="14.42578125" style="49" customWidth="1"/>
    <col min="4" max="4" width="13.28515625" style="49" customWidth="1"/>
    <col min="5" max="5" width="13.140625" style="49" customWidth="1"/>
    <col min="6" max="6" width="16.42578125" style="49" customWidth="1"/>
    <col min="7" max="7" width="15.28515625" style="49" customWidth="1"/>
    <col min="8" max="16384" width="9.140625" style="49"/>
  </cols>
  <sheetData>
    <row r="1" spans="1:7" ht="26.25" x14ac:dyDescent="0.25">
      <c r="A1" s="92" t="s">
        <v>146</v>
      </c>
      <c r="B1" s="48" t="s">
        <v>0</v>
      </c>
      <c r="C1" s="92"/>
      <c r="D1" s="92"/>
      <c r="E1" s="92"/>
      <c r="F1" s="92"/>
      <c r="G1" s="92"/>
    </row>
    <row r="2" spans="1:7" ht="15.75" x14ac:dyDescent="0.25">
      <c r="A2" s="93"/>
      <c r="B2" s="93"/>
      <c r="C2" s="93"/>
      <c r="D2" s="93"/>
      <c r="E2" s="93"/>
      <c r="F2" s="93"/>
      <c r="G2" s="93"/>
    </row>
    <row r="3" spans="1:7" ht="15" x14ac:dyDescent="0.2">
      <c r="A3" s="94" t="s">
        <v>89</v>
      </c>
      <c r="B3" s="94"/>
      <c r="C3" s="94"/>
      <c r="D3" s="94"/>
      <c r="E3" s="94"/>
      <c r="F3" s="94"/>
      <c r="G3" s="94"/>
    </row>
    <row r="4" spans="1:7" ht="54" customHeight="1" x14ac:dyDescent="0.2">
      <c r="A4" s="94" t="s">
        <v>139</v>
      </c>
      <c r="B4" s="94"/>
      <c r="C4" s="94"/>
      <c r="D4" s="94"/>
      <c r="E4" s="94"/>
      <c r="F4" s="94"/>
      <c r="G4" s="94"/>
    </row>
    <row r="5" spans="1:7" ht="87.6" customHeight="1" x14ac:dyDescent="0.2">
      <c r="A5" s="94" t="s">
        <v>147</v>
      </c>
      <c r="B5" s="94"/>
      <c r="C5" s="94"/>
      <c r="D5" s="94"/>
      <c r="E5" s="94"/>
      <c r="F5" s="94"/>
      <c r="G5" s="94"/>
    </row>
    <row r="6" spans="1:7" ht="34.5" customHeight="1" x14ac:dyDescent="0.2">
      <c r="A6" s="94" t="s">
        <v>74</v>
      </c>
      <c r="B6" s="94"/>
      <c r="C6" s="94"/>
      <c r="D6" s="94"/>
      <c r="E6" s="94"/>
      <c r="F6" s="94"/>
      <c r="G6" s="94"/>
    </row>
    <row r="7" spans="1:7" ht="87" customHeight="1" x14ac:dyDescent="0.2">
      <c r="A7" s="94" t="s">
        <v>75</v>
      </c>
      <c r="B7" s="94"/>
      <c r="C7" s="94"/>
      <c r="D7" s="94"/>
      <c r="E7" s="94"/>
      <c r="F7" s="94"/>
      <c r="G7" s="94"/>
    </row>
    <row r="8" spans="1:7" ht="102.6" customHeight="1" x14ac:dyDescent="0.2">
      <c r="A8" s="94" t="s">
        <v>141</v>
      </c>
      <c r="B8" s="94"/>
      <c r="C8" s="94"/>
      <c r="D8" s="94"/>
      <c r="E8" s="94"/>
      <c r="F8" s="94"/>
      <c r="G8" s="94"/>
    </row>
    <row r="9" spans="1:7" ht="15" x14ac:dyDescent="0.2">
      <c r="A9" s="95" t="s">
        <v>95</v>
      </c>
      <c r="B9" s="96"/>
      <c r="C9" s="96"/>
      <c r="D9" s="96"/>
      <c r="E9" s="96"/>
      <c r="F9" s="96"/>
      <c r="G9" s="96"/>
    </row>
    <row r="10" spans="1:7" ht="57" customHeight="1" x14ac:dyDescent="0.2">
      <c r="A10" s="94" t="s">
        <v>140</v>
      </c>
      <c r="B10" s="94"/>
      <c r="C10" s="94"/>
      <c r="D10" s="94"/>
      <c r="E10" s="94"/>
      <c r="F10" s="94"/>
      <c r="G10" s="94"/>
    </row>
  </sheetData>
  <hyperlinks>
    <hyperlink ref="B1" location="Contents!A1" display="Return to contents" xr:uid="{00000000-0004-0000-0400-000000000000}"/>
    <hyperlink ref="A9" r:id="rId1" xr:uid="{4AFEB75C-C73D-4D93-8A5F-69530C75D6E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39"/>
  <sheetViews>
    <sheetView workbookViewId="0"/>
  </sheetViews>
  <sheetFormatPr defaultRowHeight="12.75" x14ac:dyDescent="0.2"/>
  <cols>
    <col min="1" max="1" width="18.7109375" bestFit="1" customWidth="1"/>
    <col min="2" max="6" width="12.7109375" customWidth="1"/>
    <col min="8" max="8" width="9.7109375" bestFit="1" customWidth="1"/>
    <col min="9" max="9" width="11.7109375" customWidth="1"/>
  </cols>
  <sheetData>
    <row r="1" spans="1:21" ht="15.75" x14ac:dyDescent="0.25">
      <c r="A1" s="74" t="s">
        <v>102</v>
      </c>
      <c r="B1" s="2"/>
      <c r="C1" s="2"/>
      <c r="D1" s="2"/>
      <c r="E1" s="2"/>
      <c r="J1" s="1" t="s">
        <v>0</v>
      </c>
    </row>
    <row r="2" spans="1:21" ht="39.950000000000003" customHeight="1" x14ac:dyDescent="0.2">
      <c r="A2" s="72" t="s">
        <v>94</v>
      </c>
      <c r="B2" s="77" t="s">
        <v>2</v>
      </c>
      <c r="C2" s="77" t="s">
        <v>3</v>
      </c>
      <c r="D2" s="77" t="s">
        <v>4</v>
      </c>
      <c r="E2" s="77" t="s">
        <v>5</v>
      </c>
      <c r="F2" s="77" t="s">
        <v>38</v>
      </c>
    </row>
    <row r="3" spans="1:21" x14ac:dyDescent="0.2">
      <c r="A3" s="3" t="s">
        <v>6</v>
      </c>
      <c r="B3" s="24">
        <v>15750</v>
      </c>
      <c r="C3" s="24">
        <v>0</v>
      </c>
      <c r="D3" s="24">
        <v>200</v>
      </c>
      <c r="E3" s="24">
        <v>400</v>
      </c>
      <c r="F3" s="69">
        <v>450</v>
      </c>
      <c r="O3" s="44"/>
      <c r="P3" s="44"/>
      <c r="Q3" s="44"/>
      <c r="R3" s="44"/>
      <c r="S3" s="44"/>
      <c r="U3" s="66"/>
    </row>
    <row r="4" spans="1:21" x14ac:dyDescent="0.2">
      <c r="A4" s="4" t="s">
        <v>7</v>
      </c>
      <c r="B4" s="24">
        <v>21300</v>
      </c>
      <c r="C4" s="24">
        <v>0</v>
      </c>
      <c r="D4" s="24">
        <v>1850</v>
      </c>
      <c r="E4" s="24">
        <v>550</v>
      </c>
      <c r="F4" s="69">
        <v>650</v>
      </c>
      <c r="O4" s="44"/>
      <c r="P4" s="44"/>
      <c r="Q4" s="44"/>
      <c r="R4" s="44"/>
      <c r="S4" s="44"/>
      <c r="U4" s="66"/>
    </row>
    <row r="5" spans="1:21" x14ac:dyDescent="0.2">
      <c r="A5" s="4" t="s">
        <v>8</v>
      </c>
      <c r="B5" s="24">
        <v>10250</v>
      </c>
      <c r="C5" s="24">
        <v>50</v>
      </c>
      <c r="D5" s="24">
        <v>400</v>
      </c>
      <c r="E5" s="24">
        <v>350</v>
      </c>
      <c r="F5" s="69">
        <v>250</v>
      </c>
      <c r="O5" s="44"/>
      <c r="P5" s="44"/>
      <c r="Q5" s="44"/>
      <c r="R5" s="44"/>
      <c r="S5" s="44"/>
      <c r="U5" s="66"/>
    </row>
    <row r="6" spans="1:21" x14ac:dyDescent="0.2">
      <c r="A6" s="4" t="s">
        <v>9</v>
      </c>
      <c r="B6" s="24">
        <v>11250</v>
      </c>
      <c r="C6" s="24">
        <v>0</v>
      </c>
      <c r="D6" s="24">
        <v>450</v>
      </c>
      <c r="E6" s="24">
        <v>0</v>
      </c>
      <c r="F6" s="69">
        <v>250</v>
      </c>
      <c r="O6" s="44"/>
      <c r="P6" s="44"/>
      <c r="Q6" s="44"/>
      <c r="R6" s="44"/>
      <c r="S6" s="44"/>
      <c r="U6" s="66"/>
    </row>
    <row r="7" spans="1:21" x14ac:dyDescent="0.2">
      <c r="A7" s="4" t="s">
        <v>59</v>
      </c>
      <c r="B7" s="24">
        <v>38250</v>
      </c>
      <c r="C7" s="24">
        <v>550</v>
      </c>
      <c r="D7" s="24">
        <v>200</v>
      </c>
      <c r="E7" s="24">
        <v>1000</v>
      </c>
      <c r="F7" s="69">
        <v>1000</v>
      </c>
      <c r="O7" s="44"/>
      <c r="P7" s="44"/>
      <c r="Q7" s="44"/>
      <c r="R7" s="44"/>
      <c r="S7" s="44"/>
      <c r="U7" s="66"/>
    </row>
    <row r="8" spans="1:21" x14ac:dyDescent="0.2">
      <c r="A8" s="4" t="s">
        <v>10</v>
      </c>
      <c r="B8" s="24">
        <v>5100</v>
      </c>
      <c r="C8" s="24">
        <v>50</v>
      </c>
      <c r="D8" s="24">
        <v>200</v>
      </c>
      <c r="E8" s="24">
        <v>50</v>
      </c>
      <c r="F8" s="69">
        <v>200</v>
      </c>
      <c r="O8" s="44"/>
      <c r="P8" s="44"/>
      <c r="Q8" s="44"/>
      <c r="R8" s="44"/>
      <c r="S8" s="44"/>
      <c r="U8" s="66"/>
    </row>
    <row r="9" spans="1:21" x14ac:dyDescent="0.2">
      <c r="A9" s="4" t="s">
        <v>11</v>
      </c>
      <c r="B9" s="24">
        <v>12700</v>
      </c>
      <c r="C9" s="24">
        <v>0</v>
      </c>
      <c r="D9" s="24">
        <v>0</v>
      </c>
      <c r="E9" s="24">
        <v>250</v>
      </c>
      <c r="F9" s="69">
        <v>200</v>
      </c>
      <c r="O9" s="44"/>
      <c r="P9" s="44"/>
      <c r="Q9" s="44"/>
      <c r="R9" s="44"/>
      <c r="S9" s="44"/>
      <c r="U9" s="66"/>
    </row>
    <row r="10" spans="1:21" x14ac:dyDescent="0.2">
      <c r="A10" s="4" t="s">
        <v>12</v>
      </c>
      <c r="B10" s="24">
        <v>11850</v>
      </c>
      <c r="C10" s="24">
        <v>350</v>
      </c>
      <c r="D10" s="24">
        <v>1250</v>
      </c>
      <c r="E10" s="24">
        <v>250</v>
      </c>
      <c r="F10" s="69">
        <v>400</v>
      </c>
      <c r="O10" s="44"/>
      <c r="P10" s="44"/>
      <c r="Q10" s="44"/>
      <c r="R10" s="44"/>
      <c r="S10" s="44"/>
      <c r="U10" s="66"/>
    </row>
    <row r="11" spans="1:21" x14ac:dyDescent="0.2">
      <c r="A11" s="4" t="s">
        <v>13</v>
      </c>
      <c r="B11" s="24">
        <v>10800</v>
      </c>
      <c r="C11" s="24">
        <v>50</v>
      </c>
      <c r="D11" s="24">
        <v>700</v>
      </c>
      <c r="E11" s="24">
        <v>200</v>
      </c>
      <c r="F11" s="69">
        <v>500</v>
      </c>
      <c r="O11" s="44"/>
      <c r="P11" s="44"/>
      <c r="Q11" s="44"/>
      <c r="R11" s="44"/>
      <c r="S11" s="44"/>
      <c r="U11" s="66"/>
    </row>
    <row r="12" spans="1:21" x14ac:dyDescent="0.2">
      <c r="A12" s="4" t="s">
        <v>14</v>
      </c>
      <c r="B12" s="24">
        <v>8950</v>
      </c>
      <c r="C12" s="24">
        <v>0</v>
      </c>
      <c r="D12" s="24">
        <v>350</v>
      </c>
      <c r="E12" s="24">
        <v>250</v>
      </c>
      <c r="F12" s="69">
        <v>350</v>
      </c>
      <c r="O12" s="44"/>
      <c r="P12" s="44"/>
      <c r="Q12" s="44"/>
      <c r="R12" s="44"/>
      <c r="S12" s="44"/>
      <c r="U12" s="66"/>
    </row>
    <row r="13" spans="1:21" x14ac:dyDescent="0.2">
      <c r="A13" s="4" t="s">
        <v>15</v>
      </c>
      <c r="B13" s="24">
        <v>8900</v>
      </c>
      <c r="C13" s="24">
        <v>750</v>
      </c>
      <c r="D13" s="24">
        <v>100</v>
      </c>
      <c r="E13" s="24">
        <v>200</v>
      </c>
      <c r="F13" s="69">
        <v>300</v>
      </c>
      <c r="O13" s="44"/>
      <c r="P13" s="44"/>
      <c r="Q13" s="44"/>
      <c r="R13" s="44"/>
      <c r="S13" s="44"/>
      <c r="U13" s="66"/>
    </row>
    <row r="14" spans="1:21" x14ac:dyDescent="0.2">
      <c r="A14" s="4" t="s">
        <v>16</v>
      </c>
      <c r="B14" s="24">
        <v>6350</v>
      </c>
      <c r="C14" s="24">
        <v>200</v>
      </c>
      <c r="D14" s="24">
        <v>50</v>
      </c>
      <c r="E14" s="24">
        <v>150</v>
      </c>
      <c r="F14" s="69">
        <v>350</v>
      </c>
      <c r="O14" s="44"/>
      <c r="P14" s="44"/>
      <c r="Q14" s="44"/>
      <c r="R14" s="44"/>
      <c r="S14" s="44"/>
      <c r="U14" s="66"/>
    </row>
    <row r="15" spans="1:21" x14ac:dyDescent="0.2">
      <c r="A15" s="4" t="s">
        <v>18</v>
      </c>
      <c r="B15" s="24">
        <v>13700</v>
      </c>
      <c r="C15" s="24">
        <v>550</v>
      </c>
      <c r="D15" s="24">
        <v>150</v>
      </c>
      <c r="E15" s="24">
        <v>250</v>
      </c>
      <c r="F15" s="69">
        <v>300</v>
      </c>
      <c r="O15" s="44"/>
      <c r="P15" s="44"/>
      <c r="Q15" s="44"/>
      <c r="R15" s="44"/>
      <c r="S15" s="44"/>
      <c r="U15" s="66"/>
    </row>
    <row r="16" spans="1:21" x14ac:dyDescent="0.2">
      <c r="A16" s="4" t="s">
        <v>19</v>
      </c>
      <c r="B16" s="24">
        <v>31850</v>
      </c>
      <c r="C16" s="24">
        <v>950</v>
      </c>
      <c r="D16" s="24">
        <v>650</v>
      </c>
      <c r="E16" s="24">
        <v>400</v>
      </c>
      <c r="F16" s="69">
        <v>950</v>
      </c>
      <c r="O16" s="44"/>
      <c r="P16" s="44"/>
      <c r="Q16" s="44"/>
      <c r="R16" s="44"/>
      <c r="S16" s="44"/>
      <c r="U16" s="66"/>
    </row>
    <row r="17" spans="1:21" x14ac:dyDescent="0.2">
      <c r="A17" s="4" t="s">
        <v>20</v>
      </c>
      <c r="B17" s="24">
        <v>52250</v>
      </c>
      <c r="C17" s="24">
        <v>50</v>
      </c>
      <c r="D17" s="24">
        <v>1050</v>
      </c>
      <c r="E17" s="24">
        <v>1000</v>
      </c>
      <c r="F17" s="69">
        <v>1700</v>
      </c>
      <c r="O17" s="44"/>
      <c r="P17" s="44"/>
      <c r="Q17" s="44"/>
      <c r="R17" s="44"/>
      <c r="S17" s="44"/>
      <c r="U17" s="66"/>
    </row>
    <row r="18" spans="1:21" x14ac:dyDescent="0.2">
      <c r="A18" s="4" t="s">
        <v>21</v>
      </c>
      <c r="B18" s="24">
        <v>29100</v>
      </c>
      <c r="C18" s="24">
        <v>0</v>
      </c>
      <c r="D18" s="24">
        <v>0</v>
      </c>
      <c r="E18" s="24">
        <v>450</v>
      </c>
      <c r="F18" s="69">
        <v>700</v>
      </c>
      <c r="O18" s="44"/>
      <c r="P18" s="44"/>
      <c r="Q18" s="44"/>
      <c r="R18" s="44"/>
      <c r="S18" s="44"/>
      <c r="U18" s="66"/>
    </row>
    <row r="19" spans="1:21" x14ac:dyDescent="0.2">
      <c r="A19" s="4" t="s">
        <v>22</v>
      </c>
      <c r="B19" s="24">
        <v>9400</v>
      </c>
      <c r="C19" s="24">
        <v>0</v>
      </c>
      <c r="D19" s="24">
        <v>250</v>
      </c>
      <c r="E19" s="24">
        <v>150</v>
      </c>
      <c r="F19" s="69">
        <v>300</v>
      </c>
      <c r="O19" s="44"/>
      <c r="P19" s="44"/>
      <c r="Q19" s="44"/>
      <c r="R19" s="44"/>
      <c r="S19" s="44"/>
      <c r="U19" s="66"/>
    </row>
    <row r="20" spans="1:21" x14ac:dyDescent="0.2">
      <c r="A20" s="4" t="s">
        <v>23</v>
      </c>
      <c r="B20" s="24">
        <v>10200</v>
      </c>
      <c r="C20" s="24">
        <v>650</v>
      </c>
      <c r="D20" s="24">
        <v>550</v>
      </c>
      <c r="E20" s="24">
        <v>200</v>
      </c>
      <c r="F20" s="69">
        <v>250</v>
      </c>
      <c r="O20" s="44"/>
      <c r="P20" s="44"/>
      <c r="Q20" s="44"/>
      <c r="R20" s="44"/>
      <c r="S20" s="44"/>
      <c r="U20" s="66"/>
    </row>
    <row r="21" spans="1:21" x14ac:dyDescent="0.2">
      <c r="A21" s="4" t="s">
        <v>24</v>
      </c>
      <c r="B21" s="24">
        <v>10600</v>
      </c>
      <c r="C21" s="24">
        <v>250</v>
      </c>
      <c r="D21" s="24">
        <v>650</v>
      </c>
      <c r="E21" s="24">
        <v>150</v>
      </c>
      <c r="F21" s="69">
        <v>200</v>
      </c>
      <c r="O21" s="44"/>
      <c r="P21" s="44"/>
      <c r="Q21" s="44"/>
      <c r="R21" s="44"/>
      <c r="S21" s="44"/>
      <c r="U21" s="66"/>
    </row>
    <row r="22" spans="1:21" ht="14.25" customHeight="1" x14ac:dyDescent="0.25">
      <c r="A22" s="25" t="s">
        <v>17</v>
      </c>
      <c r="B22" s="24">
        <v>3300</v>
      </c>
      <c r="C22" s="24">
        <v>50</v>
      </c>
      <c r="D22" s="24">
        <v>0</v>
      </c>
      <c r="E22" s="24">
        <v>0</v>
      </c>
      <c r="F22" s="69">
        <v>50</v>
      </c>
      <c r="O22" s="44"/>
      <c r="P22" s="44"/>
      <c r="Q22" s="44"/>
      <c r="R22" s="44"/>
      <c r="S22" s="44"/>
      <c r="U22" s="66"/>
    </row>
    <row r="23" spans="1:21" x14ac:dyDescent="0.2">
      <c r="A23" s="4" t="s">
        <v>25</v>
      </c>
      <c r="B23" s="24">
        <v>12700</v>
      </c>
      <c r="C23" s="24">
        <v>0</v>
      </c>
      <c r="D23" s="24">
        <v>600</v>
      </c>
      <c r="E23" s="24">
        <v>250</v>
      </c>
      <c r="F23" s="69">
        <v>350</v>
      </c>
      <c r="O23" s="44"/>
      <c r="P23" s="44"/>
      <c r="Q23" s="44"/>
      <c r="R23" s="44"/>
      <c r="S23" s="44"/>
      <c r="U23" s="66"/>
    </row>
    <row r="24" spans="1:21" x14ac:dyDescent="0.2">
      <c r="A24" s="4" t="s">
        <v>26</v>
      </c>
      <c r="B24" s="24">
        <v>21700</v>
      </c>
      <c r="C24" s="24">
        <v>0</v>
      </c>
      <c r="D24" s="24">
        <v>800</v>
      </c>
      <c r="E24" s="24">
        <v>400</v>
      </c>
      <c r="F24" s="69">
        <v>900</v>
      </c>
      <c r="O24" s="44"/>
      <c r="P24" s="44"/>
      <c r="Q24" s="44"/>
      <c r="R24" s="44"/>
      <c r="S24" s="44"/>
      <c r="U24" s="66"/>
    </row>
    <row r="25" spans="1:21" x14ac:dyDescent="0.2">
      <c r="A25" s="4" t="s">
        <v>27</v>
      </c>
      <c r="B25" s="24">
        <v>2350</v>
      </c>
      <c r="C25" s="24">
        <v>0</v>
      </c>
      <c r="D25" s="24">
        <v>50</v>
      </c>
      <c r="E25" s="24">
        <v>50</v>
      </c>
      <c r="F25" s="69">
        <v>50</v>
      </c>
      <c r="O25" s="44"/>
      <c r="P25" s="44"/>
      <c r="Q25" s="44"/>
      <c r="R25" s="44"/>
      <c r="S25" s="44"/>
      <c r="U25" s="66"/>
    </row>
    <row r="26" spans="1:21" x14ac:dyDescent="0.2">
      <c r="A26" s="4" t="s">
        <v>28</v>
      </c>
      <c r="B26" s="24">
        <v>10600</v>
      </c>
      <c r="C26" s="24">
        <v>400</v>
      </c>
      <c r="D26" s="24">
        <v>950</v>
      </c>
      <c r="E26" s="24">
        <v>400</v>
      </c>
      <c r="F26" s="69">
        <v>300</v>
      </c>
      <c r="O26" s="44"/>
      <c r="P26" s="44"/>
      <c r="Q26" s="44"/>
      <c r="R26" s="44"/>
      <c r="S26" s="44"/>
      <c r="U26" s="66"/>
    </row>
    <row r="27" spans="1:21" x14ac:dyDescent="0.2">
      <c r="A27" s="4" t="s">
        <v>29</v>
      </c>
      <c r="B27" s="24">
        <v>12550</v>
      </c>
      <c r="C27" s="24">
        <v>0</v>
      </c>
      <c r="D27" s="24">
        <v>2000</v>
      </c>
      <c r="E27" s="24">
        <v>200</v>
      </c>
      <c r="F27" s="69">
        <v>450</v>
      </c>
      <c r="O27" s="44"/>
      <c r="P27" s="44"/>
      <c r="Q27" s="44"/>
      <c r="R27" s="44"/>
      <c r="S27" s="44"/>
      <c r="U27" s="66"/>
    </row>
    <row r="28" spans="1:21" x14ac:dyDescent="0.2">
      <c r="A28" s="4" t="s">
        <v>30</v>
      </c>
      <c r="B28" s="24">
        <v>9650</v>
      </c>
      <c r="C28" s="24">
        <v>300</v>
      </c>
      <c r="D28" s="24">
        <v>300</v>
      </c>
      <c r="E28" s="24">
        <v>100</v>
      </c>
      <c r="F28" s="69">
        <v>250</v>
      </c>
      <c r="O28" s="44"/>
      <c r="P28" s="44"/>
      <c r="Q28" s="44"/>
      <c r="R28" s="44"/>
      <c r="S28" s="44"/>
      <c r="U28" s="66"/>
    </row>
    <row r="29" spans="1:21" x14ac:dyDescent="0.2">
      <c r="A29" s="4" t="s">
        <v>31</v>
      </c>
      <c r="B29" s="24">
        <v>4400</v>
      </c>
      <c r="C29" s="24">
        <v>0</v>
      </c>
      <c r="D29" s="24">
        <v>50</v>
      </c>
      <c r="E29" s="24">
        <v>250</v>
      </c>
      <c r="F29" s="69">
        <v>50</v>
      </c>
      <c r="O29" s="44"/>
      <c r="P29" s="44"/>
      <c r="Q29" s="44"/>
      <c r="R29" s="44"/>
      <c r="S29" s="44"/>
      <c r="U29" s="66"/>
    </row>
    <row r="30" spans="1:21" x14ac:dyDescent="0.2">
      <c r="A30" s="4" t="s">
        <v>32</v>
      </c>
      <c r="B30" s="24">
        <v>7700</v>
      </c>
      <c r="C30" s="24">
        <v>0</v>
      </c>
      <c r="D30" s="24">
        <v>150</v>
      </c>
      <c r="E30" s="24">
        <v>200</v>
      </c>
      <c r="F30" s="69">
        <v>350</v>
      </c>
      <c r="O30" s="44"/>
      <c r="P30" s="44"/>
      <c r="Q30" s="44"/>
      <c r="R30" s="44"/>
      <c r="S30" s="44"/>
      <c r="U30" s="66"/>
    </row>
    <row r="31" spans="1:21" x14ac:dyDescent="0.2">
      <c r="A31" s="4" t="s">
        <v>33</v>
      </c>
      <c r="B31" s="24">
        <v>28800</v>
      </c>
      <c r="C31" s="24">
        <v>0</v>
      </c>
      <c r="D31" s="24">
        <v>1550</v>
      </c>
      <c r="E31" s="24">
        <v>350</v>
      </c>
      <c r="F31" s="69">
        <v>800</v>
      </c>
      <c r="O31" s="44"/>
      <c r="P31" s="44"/>
      <c r="Q31" s="44"/>
      <c r="R31" s="44"/>
      <c r="S31" s="44"/>
      <c r="U31" s="66"/>
    </row>
    <row r="32" spans="1:21" x14ac:dyDescent="0.2">
      <c r="A32" s="4" t="s">
        <v>34</v>
      </c>
      <c r="B32" s="24">
        <v>8600</v>
      </c>
      <c r="C32" s="24">
        <v>400</v>
      </c>
      <c r="D32" s="24">
        <v>500</v>
      </c>
      <c r="E32" s="24">
        <v>100</v>
      </c>
      <c r="F32" s="69">
        <v>300</v>
      </c>
      <c r="O32" s="44"/>
      <c r="P32" s="44"/>
      <c r="Q32" s="44"/>
      <c r="R32" s="44"/>
      <c r="S32" s="44"/>
      <c r="U32" s="66"/>
    </row>
    <row r="33" spans="1:21" x14ac:dyDescent="0.2">
      <c r="A33" s="4" t="s">
        <v>35</v>
      </c>
      <c r="B33" s="24">
        <v>8050</v>
      </c>
      <c r="C33" s="24">
        <v>0</v>
      </c>
      <c r="D33" s="24">
        <v>1100</v>
      </c>
      <c r="E33" s="24">
        <v>150</v>
      </c>
      <c r="F33" s="69">
        <v>350</v>
      </c>
      <c r="O33" s="44"/>
      <c r="P33" s="44"/>
      <c r="Q33" s="44"/>
      <c r="R33" s="44"/>
      <c r="S33" s="44"/>
      <c r="U33" s="66"/>
    </row>
    <row r="34" spans="1:21" x14ac:dyDescent="0.2">
      <c r="A34" s="4" t="s">
        <v>36</v>
      </c>
      <c r="B34" s="24">
        <v>20800</v>
      </c>
      <c r="C34" s="24">
        <v>900</v>
      </c>
      <c r="D34" s="24">
        <v>350</v>
      </c>
      <c r="E34" s="24">
        <v>250</v>
      </c>
      <c r="F34" s="69">
        <v>350</v>
      </c>
      <c r="O34" s="44"/>
      <c r="P34" s="44"/>
      <c r="Q34" s="44"/>
      <c r="R34" s="44"/>
      <c r="S34" s="44"/>
      <c r="U34" s="66"/>
    </row>
    <row r="35" spans="1:21" ht="24.6" customHeight="1" x14ac:dyDescent="0.2">
      <c r="A35" s="4" t="s">
        <v>144</v>
      </c>
      <c r="B35" s="24">
        <v>469750</v>
      </c>
      <c r="C35" s="24">
        <v>6500</v>
      </c>
      <c r="D35" s="24">
        <v>17450</v>
      </c>
      <c r="E35" s="24">
        <v>8950</v>
      </c>
      <c r="F35" s="69">
        <v>13850</v>
      </c>
      <c r="O35" s="44"/>
      <c r="P35" s="44"/>
      <c r="Q35" s="44"/>
      <c r="R35" s="44"/>
      <c r="S35" s="44"/>
      <c r="U35" s="66"/>
    </row>
    <row r="36" spans="1:21" ht="24.6" customHeight="1" x14ac:dyDescent="0.2">
      <c r="A36" s="6" t="s">
        <v>145</v>
      </c>
      <c r="B36" s="24">
        <v>200</v>
      </c>
      <c r="C36" s="24">
        <v>0</v>
      </c>
      <c r="D36" s="24">
        <v>0</v>
      </c>
      <c r="E36" s="24">
        <v>50</v>
      </c>
      <c r="F36" s="69">
        <v>0</v>
      </c>
      <c r="O36" s="44"/>
      <c r="P36" s="44"/>
      <c r="Q36" s="44"/>
      <c r="R36" s="44"/>
      <c r="S36" s="44"/>
      <c r="U36" s="66"/>
    </row>
    <row r="37" spans="1:21" ht="24.95" customHeight="1" x14ac:dyDescent="0.2">
      <c r="A37" s="4" t="s">
        <v>37</v>
      </c>
      <c r="B37" s="24">
        <v>470200</v>
      </c>
      <c r="C37" s="24">
        <v>6450</v>
      </c>
      <c r="D37" s="24">
        <v>17400</v>
      </c>
      <c r="E37" s="24">
        <v>9000</v>
      </c>
      <c r="F37" s="24">
        <v>13950</v>
      </c>
      <c r="O37" s="44"/>
      <c r="P37" s="44"/>
      <c r="Q37" s="44"/>
      <c r="R37" s="44"/>
      <c r="S37" s="44"/>
      <c r="U37" s="66"/>
    </row>
    <row r="38" spans="1:21" x14ac:dyDescent="0.2">
      <c r="A38" s="26"/>
      <c r="O38" s="66"/>
      <c r="P38" s="66"/>
      <c r="Q38" s="66"/>
      <c r="R38" s="66"/>
      <c r="S38" s="66"/>
    </row>
    <row r="39" spans="1:21" x14ac:dyDescent="0.2">
      <c r="A39" s="27"/>
    </row>
  </sheetData>
  <hyperlinks>
    <hyperlink ref="J1" location="Contents!A1" display="Return to contents" xr:uid="{00000000-0004-0000-0500-000000000000}"/>
  </hyperlink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8"/>
  <sheetViews>
    <sheetView workbookViewId="0"/>
  </sheetViews>
  <sheetFormatPr defaultRowHeight="12.75" x14ac:dyDescent="0.2"/>
  <cols>
    <col min="1" max="1" width="18.7109375" bestFit="1" customWidth="1"/>
    <col min="2" max="5" width="12.7109375" customWidth="1"/>
    <col min="240" max="240" width="18.7109375" bestFit="1" customWidth="1"/>
    <col min="241" max="241" width="6.140625" customWidth="1"/>
    <col min="242" max="242" width="5.28515625" customWidth="1"/>
    <col min="243" max="243" width="4.7109375" customWidth="1"/>
    <col min="244" max="244" width="4.42578125" customWidth="1"/>
    <col min="245" max="245" width="5.28515625" customWidth="1"/>
    <col min="246" max="247" width="6.140625" customWidth="1"/>
    <col min="248" max="254" width="5.140625" customWidth="1"/>
    <col min="255" max="255" width="6.140625" customWidth="1"/>
    <col min="256" max="256" width="7.42578125" customWidth="1"/>
    <col min="257" max="257" width="6.42578125" customWidth="1"/>
    <col min="258" max="258" width="7.42578125" customWidth="1"/>
    <col min="259" max="259" width="6.42578125" customWidth="1"/>
    <col min="260" max="260" width="7.42578125" customWidth="1"/>
    <col min="261" max="261" width="5.5703125" customWidth="1"/>
    <col min="496" max="496" width="18.7109375" bestFit="1" customWidth="1"/>
    <col min="497" max="497" width="6.140625" customWidth="1"/>
    <col min="498" max="498" width="5.28515625" customWidth="1"/>
    <col min="499" max="499" width="4.7109375" customWidth="1"/>
    <col min="500" max="500" width="4.42578125" customWidth="1"/>
    <col min="501" max="501" width="5.28515625" customWidth="1"/>
    <col min="502" max="503" width="6.140625" customWidth="1"/>
    <col min="504" max="510" width="5.140625" customWidth="1"/>
    <col min="511" max="511" width="6.140625" customWidth="1"/>
    <col min="512" max="512" width="7.42578125" customWidth="1"/>
    <col min="513" max="513" width="6.42578125" customWidth="1"/>
    <col min="514" max="514" width="7.42578125" customWidth="1"/>
    <col min="515" max="515" width="6.42578125" customWidth="1"/>
    <col min="516" max="516" width="7.42578125" customWidth="1"/>
    <col min="517" max="517" width="5.5703125" customWidth="1"/>
    <col min="752" max="752" width="18.7109375" bestFit="1" customWidth="1"/>
    <col min="753" max="753" width="6.140625" customWidth="1"/>
    <col min="754" max="754" width="5.28515625" customWidth="1"/>
    <col min="755" max="755" width="4.7109375" customWidth="1"/>
    <col min="756" max="756" width="4.42578125" customWidth="1"/>
    <col min="757" max="757" width="5.28515625" customWidth="1"/>
    <col min="758" max="759" width="6.140625" customWidth="1"/>
    <col min="760" max="766" width="5.140625" customWidth="1"/>
    <col min="767" max="767" width="6.140625" customWidth="1"/>
    <col min="768" max="768" width="7.42578125" customWidth="1"/>
    <col min="769" max="769" width="6.42578125" customWidth="1"/>
    <col min="770" max="770" width="7.42578125" customWidth="1"/>
    <col min="771" max="771" width="6.42578125" customWidth="1"/>
    <col min="772" max="772" width="7.42578125" customWidth="1"/>
    <col min="773" max="773" width="5.5703125" customWidth="1"/>
    <col min="1008" max="1008" width="18.7109375" bestFit="1" customWidth="1"/>
    <col min="1009" max="1009" width="6.140625" customWidth="1"/>
    <col min="1010" max="1010" width="5.28515625" customWidth="1"/>
    <col min="1011" max="1011" width="4.7109375" customWidth="1"/>
    <col min="1012" max="1012" width="4.42578125" customWidth="1"/>
    <col min="1013" max="1013" width="5.28515625" customWidth="1"/>
    <col min="1014" max="1015" width="6.140625" customWidth="1"/>
    <col min="1016" max="1022" width="5.140625" customWidth="1"/>
    <col min="1023" max="1023" width="6.140625" customWidth="1"/>
    <col min="1024" max="1024" width="7.42578125" customWidth="1"/>
    <col min="1025" max="1025" width="6.42578125" customWidth="1"/>
    <col min="1026" max="1026" width="7.42578125" customWidth="1"/>
    <col min="1027" max="1027" width="6.42578125" customWidth="1"/>
    <col min="1028" max="1028" width="7.42578125" customWidth="1"/>
    <col min="1029" max="1029" width="5.5703125" customWidth="1"/>
    <col min="1264" max="1264" width="18.7109375" bestFit="1" customWidth="1"/>
    <col min="1265" max="1265" width="6.140625" customWidth="1"/>
    <col min="1266" max="1266" width="5.28515625" customWidth="1"/>
    <col min="1267" max="1267" width="4.7109375" customWidth="1"/>
    <col min="1268" max="1268" width="4.42578125" customWidth="1"/>
    <col min="1269" max="1269" width="5.28515625" customWidth="1"/>
    <col min="1270" max="1271" width="6.140625" customWidth="1"/>
    <col min="1272" max="1278" width="5.140625" customWidth="1"/>
    <col min="1279" max="1279" width="6.140625" customWidth="1"/>
    <col min="1280" max="1280" width="7.42578125" customWidth="1"/>
    <col min="1281" max="1281" width="6.42578125" customWidth="1"/>
    <col min="1282" max="1282" width="7.42578125" customWidth="1"/>
    <col min="1283" max="1283" width="6.42578125" customWidth="1"/>
    <col min="1284" max="1284" width="7.42578125" customWidth="1"/>
    <col min="1285" max="1285" width="5.5703125" customWidth="1"/>
    <col min="1520" max="1520" width="18.7109375" bestFit="1" customWidth="1"/>
    <col min="1521" max="1521" width="6.140625" customWidth="1"/>
    <col min="1522" max="1522" width="5.28515625" customWidth="1"/>
    <col min="1523" max="1523" width="4.7109375" customWidth="1"/>
    <col min="1524" max="1524" width="4.42578125" customWidth="1"/>
    <col min="1525" max="1525" width="5.28515625" customWidth="1"/>
    <col min="1526" max="1527" width="6.140625" customWidth="1"/>
    <col min="1528" max="1534" width="5.140625" customWidth="1"/>
    <col min="1535" max="1535" width="6.140625" customWidth="1"/>
    <col min="1536" max="1536" width="7.42578125" customWidth="1"/>
    <col min="1537" max="1537" width="6.42578125" customWidth="1"/>
    <col min="1538" max="1538" width="7.42578125" customWidth="1"/>
    <col min="1539" max="1539" width="6.42578125" customWidth="1"/>
    <col min="1540" max="1540" width="7.42578125" customWidth="1"/>
    <col min="1541" max="1541" width="5.5703125" customWidth="1"/>
    <col min="1776" max="1776" width="18.7109375" bestFit="1" customWidth="1"/>
    <col min="1777" max="1777" width="6.140625" customWidth="1"/>
    <col min="1778" max="1778" width="5.28515625" customWidth="1"/>
    <col min="1779" max="1779" width="4.7109375" customWidth="1"/>
    <col min="1780" max="1780" width="4.42578125" customWidth="1"/>
    <col min="1781" max="1781" width="5.28515625" customWidth="1"/>
    <col min="1782" max="1783" width="6.140625" customWidth="1"/>
    <col min="1784" max="1790" width="5.140625" customWidth="1"/>
    <col min="1791" max="1791" width="6.140625" customWidth="1"/>
    <col min="1792" max="1792" width="7.42578125" customWidth="1"/>
    <col min="1793" max="1793" width="6.42578125" customWidth="1"/>
    <col min="1794" max="1794" width="7.42578125" customWidth="1"/>
    <col min="1795" max="1795" width="6.42578125" customWidth="1"/>
    <col min="1796" max="1796" width="7.42578125" customWidth="1"/>
    <col min="1797" max="1797" width="5.5703125" customWidth="1"/>
    <col min="2032" max="2032" width="18.7109375" bestFit="1" customWidth="1"/>
    <col min="2033" max="2033" width="6.140625" customWidth="1"/>
    <col min="2034" max="2034" width="5.28515625" customWidth="1"/>
    <col min="2035" max="2035" width="4.7109375" customWidth="1"/>
    <col min="2036" max="2036" width="4.42578125" customWidth="1"/>
    <col min="2037" max="2037" width="5.28515625" customWidth="1"/>
    <col min="2038" max="2039" width="6.140625" customWidth="1"/>
    <col min="2040" max="2046" width="5.140625" customWidth="1"/>
    <col min="2047" max="2047" width="6.140625" customWidth="1"/>
    <col min="2048" max="2048" width="7.42578125" customWidth="1"/>
    <col min="2049" max="2049" width="6.42578125" customWidth="1"/>
    <col min="2050" max="2050" width="7.42578125" customWidth="1"/>
    <col min="2051" max="2051" width="6.42578125" customWidth="1"/>
    <col min="2052" max="2052" width="7.42578125" customWidth="1"/>
    <col min="2053" max="2053" width="5.5703125" customWidth="1"/>
    <col min="2288" max="2288" width="18.7109375" bestFit="1" customWidth="1"/>
    <col min="2289" max="2289" width="6.140625" customWidth="1"/>
    <col min="2290" max="2290" width="5.28515625" customWidth="1"/>
    <col min="2291" max="2291" width="4.7109375" customWidth="1"/>
    <col min="2292" max="2292" width="4.42578125" customWidth="1"/>
    <col min="2293" max="2293" width="5.28515625" customWidth="1"/>
    <col min="2294" max="2295" width="6.140625" customWidth="1"/>
    <col min="2296" max="2302" width="5.140625" customWidth="1"/>
    <col min="2303" max="2303" width="6.140625" customWidth="1"/>
    <col min="2304" max="2304" width="7.42578125" customWidth="1"/>
    <col min="2305" max="2305" width="6.42578125" customWidth="1"/>
    <col min="2306" max="2306" width="7.42578125" customWidth="1"/>
    <col min="2307" max="2307" width="6.42578125" customWidth="1"/>
    <col min="2308" max="2308" width="7.42578125" customWidth="1"/>
    <col min="2309" max="2309" width="5.5703125" customWidth="1"/>
    <col min="2544" max="2544" width="18.7109375" bestFit="1" customWidth="1"/>
    <col min="2545" max="2545" width="6.140625" customWidth="1"/>
    <col min="2546" max="2546" width="5.28515625" customWidth="1"/>
    <col min="2547" max="2547" width="4.7109375" customWidth="1"/>
    <col min="2548" max="2548" width="4.42578125" customWidth="1"/>
    <col min="2549" max="2549" width="5.28515625" customWidth="1"/>
    <col min="2550" max="2551" width="6.140625" customWidth="1"/>
    <col min="2552" max="2558" width="5.140625" customWidth="1"/>
    <col min="2559" max="2559" width="6.140625" customWidth="1"/>
    <col min="2560" max="2560" width="7.42578125" customWidth="1"/>
    <col min="2561" max="2561" width="6.42578125" customWidth="1"/>
    <col min="2562" max="2562" width="7.42578125" customWidth="1"/>
    <col min="2563" max="2563" width="6.42578125" customWidth="1"/>
    <col min="2564" max="2564" width="7.42578125" customWidth="1"/>
    <col min="2565" max="2565" width="5.5703125" customWidth="1"/>
    <col min="2800" max="2800" width="18.7109375" bestFit="1" customWidth="1"/>
    <col min="2801" max="2801" width="6.140625" customWidth="1"/>
    <col min="2802" max="2802" width="5.28515625" customWidth="1"/>
    <col min="2803" max="2803" width="4.7109375" customWidth="1"/>
    <col min="2804" max="2804" width="4.42578125" customWidth="1"/>
    <col min="2805" max="2805" width="5.28515625" customWidth="1"/>
    <col min="2806" max="2807" width="6.140625" customWidth="1"/>
    <col min="2808" max="2814" width="5.140625" customWidth="1"/>
    <col min="2815" max="2815" width="6.140625" customWidth="1"/>
    <col min="2816" max="2816" width="7.42578125" customWidth="1"/>
    <col min="2817" max="2817" width="6.42578125" customWidth="1"/>
    <col min="2818" max="2818" width="7.42578125" customWidth="1"/>
    <col min="2819" max="2819" width="6.42578125" customWidth="1"/>
    <col min="2820" max="2820" width="7.42578125" customWidth="1"/>
    <col min="2821" max="2821" width="5.5703125" customWidth="1"/>
    <col min="3056" max="3056" width="18.7109375" bestFit="1" customWidth="1"/>
    <col min="3057" max="3057" width="6.140625" customWidth="1"/>
    <col min="3058" max="3058" width="5.28515625" customWidth="1"/>
    <col min="3059" max="3059" width="4.7109375" customWidth="1"/>
    <col min="3060" max="3060" width="4.42578125" customWidth="1"/>
    <col min="3061" max="3061" width="5.28515625" customWidth="1"/>
    <col min="3062" max="3063" width="6.140625" customWidth="1"/>
    <col min="3064" max="3070" width="5.140625" customWidth="1"/>
    <col min="3071" max="3071" width="6.140625" customWidth="1"/>
    <col min="3072" max="3072" width="7.42578125" customWidth="1"/>
    <col min="3073" max="3073" width="6.42578125" customWidth="1"/>
    <col min="3074" max="3074" width="7.42578125" customWidth="1"/>
    <col min="3075" max="3075" width="6.42578125" customWidth="1"/>
    <col min="3076" max="3076" width="7.42578125" customWidth="1"/>
    <col min="3077" max="3077" width="5.5703125" customWidth="1"/>
    <col min="3312" max="3312" width="18.7109375" bestFit="1" customWidth="1"/>
    <col min="3313" max="3313" width="6.140625" customWidth="1"/>
    <col min="3314" max="3314" width="5.28515625" customWidth="1"/>
    <col min="3315" max="3315" width="4.7109375" customWidth="1"/>
    <col min="3316" max="3316" width="4.42578125" customWidth="1"/>
    <col min="3317" max="3317" width="5.28515625" customWidth="1"/>
    <col min="3318" max="3319" width="6.140625" customWidth="1"/>
    <col min="3320" max="3326" width="5.140625" customWidth="1"/>
    <col min="3327" max="3327" width="6.140625" customWidth="1"/>
    <col min="3328" max="3328" width="7.42578125" customWidth="1"/>
    <col min="3329" max="3329" width="6.42578125" customWidth="1"/>
    <col min="3330" max="3330" width="7.42578125" customWidth="1"/>
    <col min="3331" max="3331" width="6.42578125" customWidth="1"/>
    <col min="3332" max="3332" width="7.42578125" customWidth="1"/>
    <col min="3333" max="3333" width="5.5703125" customWidth="1"/>
    <col min="3568" max="3568" width="18.7109375" bestFit="1" customWidth="1"/>
    <col min="3569" max="3569" width="6.140625" customWidth="1"/>
    <col min="3570" max="3570" width="5.28515625" customWidth="1"/>
    <col min="3571" max="3571" width="4.7109375" customWidth="1"/>
    <col min="3572" max="3572" width="4.42578125" customWidth="1"/>
    <col min="3573" max="3573" width="5.28515625" customWidth="1"/>
    <col min="3574" max="3575" width="6.140625" customWidth="1"/>
    <col min="3576" max="3582" width="5.140625" customWidth="1"/>
    <col min="3583" max="3583" width="6.140625" customWidth="1"/>
    <col min="3584" max="3584" width="7.42578125" customWidth="1"/>
    <col min="3585" max="3585" width="6.42578125" customWidth="1"/>
    <col min="3586" max="3586" width="7.42578125" customWidth="1"/>
    <col min="3587" max="3587" width="6.42578125" customWidth="1"/>
    <col min="3588" max="3588" width="7.42578125" customWidth="1"/>
    <col min="3589" max="3589" width="5.5703125" customWidth="1"/>
    <col min="3824" max="3824" width="18.7109375" bestFit="1" customWidth="1"/>
    <col min="3825" max="3825" width="6.140625" customWidth="1"/>
    <col min="3826" max="3826" width="5.28515625" customWidth="1"/>
    <col min="3827" max="3827" width="4.7109375" customWidth="1"/>
    <col min="3828" max="3828" width="4.42578125" customWidth="1"/>
    <col min="3829" max="3829" width="5.28515625" customWidth="1"/>
    <col min="3830" max="3831" width="6.140625" customWidth="1"/>
    <col min="3832" max="3838" width="5.140625" customWidth="1"/>
    <col min="3839" max="3839" width="6.140625" customWidth="1"/>
    <col min="3840" max="3840" width="7.42578125" customWidth="1"/>
    <col min="3841" max="3841" width="6.42578125" customWidth="1"/>
    <col min="3842" max="3842" width="7.42578125" customWidth="1"/>
    <col min="3843" max="3843" width="6.42578125" customWidth="1"/>
    <col min="3844" max="3844" width="7.42578125" customWidth="1"/>
    <col min="3845" max="3845" width="5.5703125" customWidth="1"/>
    <col min="4080" max="4080" width="18.7109375" bestFit="1" customWidth="1"/>
    <col min="4081" max="4081" width="6.140625" customWidth="1"/>
    <col min="4082" max="4082" width="5.28515625" customWidth="1"/>
    <col min="4083" max="4083" width="4.7109375" customWidth="1"/>
    <col min="4084" max="4084" width="4.42578125" customWidth="1"/>
    <col min="4085" max="4085" width="5.28515625" customWidth="1"/>
    <col min="4086" max="4087" width="6.140625" customWidth="1"/>
    <col min="4088" max="4094" width="5.140625" customWidth="1"/>
    <col min="4095" max="4095" width="6.140625" customWidth="1"/>
    <col min="4096" max="4096" width="7.42578125" customWidth="1"/>
    <col min="4097" max="4097" width="6.42578125" customWidth="1"/>
    <col min="4098" max="4098" width="7.42578125" customWidth="1"/>
    <col min="4099" max="4099" width="6.42578125" customWidth="1"/>
    <col min="4100" max="4100" width="7.42578125" customWidth="1"/>
    <col min="4101" max="4101" width="5.5703125" customWidth="1"/>
    <col min="4336" max="4336" width="18.7109375" bestFit="1" customWidth="1"/>
    <col min="4337" max="4337" width="6.140625" customWidth="1"/>
    <col min="4338" max="4338" width="5.28515625" customWidth="1"/>
    <col min="4339" max="4339" width="4.7109375" customWidth="1"/>
    <col min="4340" max="4340" width="4.42578125" customWidth="1"/>
    <col min="4341" max="4341" width="5.28515625" customWidth="1"/>
    <col min="4342" max="4343" width="6.140625" customWidth="1"/>
    <col min="4344" max="4350" width="5.140625" customWidth="1"/>
    <col min="4351" max="4351" width="6.140625" customWidth="1"/>
    <col min="4352" max="4352" width="7.42578125" customWidth="1"/>
    <col min="4353" max="4353" width="6.42578125" customWidth="1"/>
    <col min="4354" max="4354" width="7.42578125" customWidth="1"/>
    <col min="4355" max="4355" width="6.42578125" customWidth="1"/>
    <col min="4356" max="4356" width="7.42578125" customWidth="1"/>
    <col min="4357" max="4357" width="5.5703125" customWidth="1"/>
    <col min="4592" max="4592" width="18.7109375" bestFit="1" customWidth="1"/>
    <col min="4593" max="4593" width="6.140625" customWidth="1"/>
    <col min="4594" max="4594" width="5.28515625" customWidth="1"/>
    <col min="4595" max="4595" width="4.7109375" customWidth="1"/>
    <col min="4596" max="4596" width="4.42578125" customWidth="1"/>
    <col min="4597" max="4597" width="5.28515625" customWidth="1"/>
    <col min="4598" max="4599" width="6.140625" customWidth="1"/>
    <col min="4600" max="4606" width="5.140625" customWidth="1"/>
    <col min="4607" max="4607" width="6.140625" customWidth="1"/>
    <col min="4608" max="4608" width="7.42578125" customWidth="1"/>
    <col min="4609" max="4609" width="6.42578125" customWidth="1"/>
    <col min="4610" max="4610" width="7.42578125" customWidth="1"/>
    <col min="4611" max="4611" width="6.42578125" customWidth="1"/>
    <col min="4612" max="4612" width="7.42578125" customWidth="1"/>
    <col min="4613" max="4613" width="5.5703125" customWidth="1"/>
    <col min="4848" max="4848" width="18.7109375" bestFit="1" customWidth="1"/>
    <col min="4849" max="4849" width="6.140625" customWidth="1"/>
    <col min="4850" max="4850" width="5.28515625" customWidth="1"/>
    <col min="4851" max="4851" width="4.7109375" customWidth="1"/>
    <col min="4852" max="4852" width="4.42578125" customWidth="1"/>
    <col min="4853" max="4853" width="5.28515625" customWidth="1"/>
    <col min="4854" max="4855" width="6.140625" customWidth="1"/>
    <col min="4856" max="4862" width="5.140625" customWidth="1"/>
    <col min="4863" max="4863" width="6.140625" customWidth="1"/>
    <col min="4864" max="4864" width="7.42578125" customWidth="1"/>
    <col min="4865" max="4865" width="6.42578125" customWidth="1"/>
    <col min="4866" max="4866" width="7.42578125" customWidth="1"/>
    <col min="4867" max="4867" width="6.42578125" customWidth="1"/>
    <col min="4868" max="4868" width="7.42578125" customWidth="1"/>
    <col min="4869" max="4869" width="5.5703125" customWidth="1"/>
    <col min="5104" max="5104" width="18.7109375" bestFit="1" customWidth="1"/>
    <col min="5105" max="5105" width="6.140625" customWidth="1"/>
    <col min="5106" max="5106" width="5.28515625" customWidth="1"/>
    <col min="5107" max="5107" width="4.7109375" customWidth="1"/>
    <col min="5108" max="5108" width="4.42578125" customWidth="1"/>
    <col min="5109" max="5109" width="5.28515625" customWidth="1"/>
    <col min="5110" max="5111" width="6.140625" customWidth="1"/>
    <col min="5112" max="5118" width="5.140625" customWidth="1"/>
    <col min="5119" max="5119" width="6.140625" customWidth="1"/>
    <col min="5120" max="5120" width="7.42578125" customWidth="1"/>
    <col min="5121" max="5121" width="6.42578125" customWidth="1"/>
    <col min="5122" max="5122" width="7.42578125" customWidth="1"/>
    <col min="5123" max="5123" width="6.42578125" customWidth="1"/>
    <col min="5124" max="5124" width="7.42578125" customWidth="1"/>
    <col min="5125" max="5125" width="5.5703125" customWidth="1"/>
    <col min="5360" max="5360" width="18.7109375" bestFit="1" customWidth="1"/>
    <col min="5361" max="5361" width="6.140625" customWidth="1"/>
    <col min="5362" max="5362" width="5.28515625" customWidth="1"/>
    <col min="5363" max="5363" width="4.7109375" customWidth="1"/>
    <col min="5364" max="5364" width="4.42578125" customWidth="1"/>
    <col min="5365" max="5365" width="5.28515625" customWidth="1"/>
    <col min="5366" max="5367" width="6.140625" customWidth="1"/>
    <col min="5368" max="5374" width="5.140625" customWidth="1"/>
    <col min="5375" max="5375" width="6.140625" customWidth="1"/>
    <col min="5376" max="5376" width="7.42578125" customWidth="1"/>
    <col min="5377" max="5377" width="6.42578125" customWidth="1"/>
    <col min="5378" max="5378" width="7.42578125" customWidth="1"/>
    <col min="5379" max="5379" width="6.42578125" customWidth="1"/>
    <col min="5380" max="5380" width="7.42578125" customWidth="1"/>
    <col min="5381" max="5381" width="5.5703125" customWidth="1"/>
    <col min="5616" max="5616" width="18.7109375" bestFit="1" customWidth="1"/>
    <col min="5617" max="5617" width="6.140625" customWidth="1"/>
    <col min="5618" max="5618" width="5.28515625" customWidth="1"/>
    <col min="5619" max="5619" width="4.7109375" customWidth="1"/>
    <col min="5620" max="5620" width="4.42578125" customWidth="1"/>
    <col min="5621" max="5621" width="5.28515625" customWidth="1"/>
    <col min="5622" max="5623" width="6.140625" customWidth="1"/>
    <col min="5624" max="5630" width="5.140625" customWidth="1"/>
    <col min="5631" max="5631" width="6.140625" customWidth="1"/>
    <col min="5632" max="5632" width="7.42578125" customWidth="1"/>
    <col min="5633" max="5633" width="6.42578125" customWidth="1"/>
    <col min="5634" max="5634" width="7.42578125" customWidth="1"/>
    <col min="5635" max="5635" width="6.42578125" customWidth="1"/>
    <col min="5636" max="5636" width="7.42578125" customWidth="1"/>
    <col min="5637" max="5637" width="5.5703125" customWidth="1"/>
    <col min="5872" max="5872" width="18.7109375" bestFit="1" customWidth="1"/>
    <col min="5873" max="5873" width="6.140625" customWidth="1"/>
    <col min="5874" max="5874" width="5.28515625" customWidth="1"/>
    <col min="5875" max="5875" width="4.7109375" customWidth="1"/>
    <col min="5876" max="5876" width="4.42578125" customWidth="1"/>
    <col min="5877" max="5877" width="5.28515625" customWidth="1"/>
    <col min="5878" max="5879" width="6.140625" customWidth="1"/>
    <col min="5880" max="5886" width="5.140625" customWidth="1"/>
    <col min="5887" max="5887" width="6.140625" customWidth="1"/>
    <col min="5888" max="5888" width="7.42578125" customWidth="1"/>
    <col min="5889" max="5889" width="6.42578125" customWidth="1"/>
    <col min="5890" max="5890" width="7.42578125" customWidth="1"/>
    <col min="5891" max="5891" width="6.42578125" customWidth="1"/>
    <col min="5892" max="5892" width="7.42578125" customWidth="1"/>
    <col min="5893" max="5893" width="5.5703125" customWidth="1"/>
    <col min="6128" max="6128" width="18.7109375" bestFit="1" customWidth="1"/>
    <col min="6129" max="6129" width="6.140625" customWidth="1"/>
    <col min="6130" max="6130" width="5.28515625" customWidth="1"/>
    <col min="6131" max="6131" width="4.7109375" customWidth="1"/>
    <col min="6132" max="6132" width="4.42578125" customWidth="1"/>
    <col min="6133" max="6133" width="5.28515625" customWidth="1"/>
    <col min="6134" max="6135" width="6.140625" customWidth="1"/>
    <col min="6136" max="6142" width="5.140625" customWidth="1"/>
    <col min="6143" max="6143" width="6.140625" customWidth="1"/>
    <col min="6144" max="6144" width="7.42578125" customWidth="1"/>
    <col min="6145" max="6145" width="6.42578125" customWidth="1"/>
    <col min="6146" max="6146" width="7.42578125" customWidth="1"/>
    <col min="6147" max="6147" width="6.42578125" customWidth="1"/>
    <col min="6148" max="6148" width="7.42578125" customWidth="1"/>
    <col min="6149" max="6149" width="5.5703125" customWidth="1"/>
    <col min="6384" max="6384" width="18.7109375" bestFit="1" customWidth="1"/>
    <col min="6385" max="6385" width="6.140625" customWidth="1"/>
    <col min="6386" max="6386" width="5.28515625" customWidth="1"/>
    <col min="6387" max="6387" width="4.7109375" customWidth="1"/>
    <col min="6388" max="6388" width="4.42578125" customWidth="1"/>
    <col min="6389" max="6389" width="5.28515625" customWidth="1"/>
    <col min="6390" max="6391" width="6.140625" customWidth="1"/>
    <col min="6392" max="6398" width="5.140625" customWidth="1"/>
    <col min="6399" max="6399" width="6.140625" customWidth="1"/>
    <col min="6400" max="6400" width="7.42578125" customWidth="1"/>
    <col min="6401" max="6401" width="6.42578125" customWidth="1"/>
    <col min="6402" max="6402" width="7.42578125" customWidth="1"/>
    <col min="6403" max="6403" width="6.42578125" customWidth="1"/>
    <col min="6404" max="6404" width="7.42578125" customWidth="1"/>
    <col min="6405" max="6405" width="5.5703125" customWidth="1"/>
    <col min="6640" max="6640" width="18.7109375" bestFit="1" customWidth="1"/>
    <col min="6641" max="6641" width="6.140625" customWidth="1"/>
    <col min="6642" max="6642" width="5.28515625" customWidth="1"/>
    <col min="6643" max="6643" width="4.7109375" customWidth="1"/>
    <col min="6644" max="6644" width="4.42578125" customWidth="1"/>
    <col min="6645" max="6645" width="5.28515625" customWidth="1"/>
    <col min="6646" max="6647" width="6.140625" customWidth="1"/>
    <col min="6648" max="6654" width="5.140625" customWidth="1"/>
    <col min="6655" max="6655" width="6.140625" customWidth="1"/>
    <col min="6656" max="6656" width="7.42578125" customWidth="1"/>
    <col min="6657" max="6657" width="6.42578125" customWidth="1"/>
    <col min="6658" max="6658" width="7.42578125" customWidth="1"/>
    <col min="6659" max="6659" width="6.42578125" customWidth="1"/>
    <col min="6660" max="6660" width="7.42578125" customWidth="1"/>
    <col min="6661" max="6661" width="5.5703125" customWidth="1"/>
    <col min="6896" max="6896" width="18.7109375" bestFit="1" customWidth="1"/>
    <col min="6897" max="6897" width="6.140625" customWidth="1"/>
    <col min="6898" max="6898" width="5.28515625" customWidth="1"/>
    <col min="6899" max="6899" width="4.7109375" customWidth="1"/>
    <col min="6900" max="6900" width="4.42578125" customWidth="1"/>
    <col min="6901" max="6901" width="5.28515625" customWidth="1"/>
    <col min="6902" max="6903" width="6.140625" customWidth="1"/>
    <col min="6904" max="6910" width="5.140625" customWidth="1"/>
    <col min="6911" max="6911" width="6.140625" customWidth="1"/>
    <col min="6912" max="6912" width="7.42578125" customWidth="1"/>
    <col min="6913" max="6913" width="6.42578125" customWidth="1"/>
    <col min="6914" max="6914" width="7.42578125" customWidth="1"/>
    <col min="6915" max="6915" width="6.42578125" customWidth="1"/>
    <col min="6916" max="6916" width="7.42578125" customWidth="1"/>
    <col min="6917" max="6917" width="5.5703125" customWidth="1"/>
    <col min="7152" max="7152" width="18.7109375" bestFit="1" customWidth="1"/>
    <col min="7153" max="7153" width="6.140625" customWidth="1"/>
    <col min="7154" max="7154" width="5.28515625" customWidth="1"/>
    <col min="7155" max="7155" width="4.7109375" customWidth="1"/>
    <col min="7156" max="7156" width="4.42578125" customWidth="1"/>
    <col min="7157" max="7157" width="5.28515625" customWidth="1"/>
    <col min="7158" max="7159" width="6.140625" customWidth="1"/>
    <col min="7160" max="7166" width="5.140625" customWidth="1"/>
    <col min="7167" max="7167" width="6.140625" customWidth="1"/>
    <col min="7168" max="7168" width="7.42578125" customWidth="1"/>
    <col min="7169" max="7169" width="6.42578125" customWidth="1"/>
    <col min="7170" max="7170" width="7.42578125" customWidth="1"/>
    <col min="7171" max="7171" width="6.42578125" customWidth="1"/>
    <col min="7172" max="7172" width="7.42578125" customWidth="1"/>
    <col min="7173" max="7173" width="5.5703125" customWidth="1"/>
    <col min="7408" max="7408" width="18.7109375" bestFit="1" customWidth="1"/>
    <col min="7409" max="7409" width="6.140625" customWidth="1"/>
    <col min="7410" max="7410" width="5.28515625" customWidth="1"/>
    <col min="7411" max="7411" width="4.7109375" customWidth="1"/>
    <col min="7412" max="7412" width="4.42578125" customWidth="1"/>
    <col min="7413" max="7413" width="5.28515625" customWidth="1"/>
    <col min="7414" max="7415" width="6.140625" customWidth="1"/>
    <col min="7416" max="7422" width="5.140625" customWidth="1"/>
    <col min="7423" max="7423" width="6.140625" customWidth="1"/>
    <col min="7424" max="7424" width="7.42578125" customWidth="1"/>
    <col min="7425" max="7425" width="6.42578125" customWidth="1"/>
    <col min="7426" max="7426" width="7.42578125" customWidth="1"/>
    <col min="7427" max="7427" width="6.42578125" customWidth="1"/>
    <col min="7428" max="7428" width="7.42578125" customWidth="1"/>
    <col min="7429" max="7429" width="5.5703125" customWidth="1"/>
    <col min="7664" max="7664" width="18.7109375" bestFit="1" customWidth="1"/>
    <col min="7665" max="7665" width="6.140625" customWidth="1"/>
    <col min="7666" max="7666" width="5.28515625" customWidth="1"/>
    <col min="7667" max="7667" width="4.7109375" customWidth="1"/>
    <col min="7668" max="7668" width="4.42578125" customWidth="1"/>
    <col min="7669" max="7669" width="5.28515625" customWidth="1"/>
    <col min="7670" max="7671" width="6.140625" customWidth="1"/>
    <col min="7672" max="7678" width="5.140625" customWidth="1"/>
    <col min="7679" max="7679" width="6.140625" customWidth="1"/>
    <col min="7680" max="7680" width="7.42578125" customWidth="1"/>
    <col min="7681" max="7681" width="6.42578125" customWidth="1"/>
    <col min="7682" max="7682" width="7.42578125" customWidth="1"/>
    <col min="7683" max="7683" width="6.42578125" customWidth="1"/>
    <col min="7684" max="7684" width="7.42578125" customWidth="1"/>
    <col min="7685" max="7685" width="5.5703125" customWidth="1"/>
    <col min="7920" max="7920" width="18.7109375" bestFit="1" customWidth="1"/>
    <col min="7921" max="7921" width="6.140625" customWidth="1"/>
    <col min="7922" max="7922" width="5.28515625" customWidth="1"/>
    <col min="7923" max="7923" width="4.7109375" customWidth="1"/>
    <col min="7924" max="7924" width="4.42578125" customWidth="1"/>
    <col min="7925" max="7925" width="5.28515625" customWidth="1"/>
    <col min="7926" max="7927" width="6.140625" customWidth="1"/>
    <col min="7928" max="7934" width="5.140625" customWidth="1"/>
    <col min="7935" max="7935" width="6.140625" customWidth="1"/>
    <col min="7936" max="7936" width="7.42578125" customWidth="1"/>
    <col min="7937" max="7937" width="6.42578125" customWidth="1"/>
    <col min="7938" max="7938" width="7.42578125" customWidth="1"/>
    <col min="7939" max="7939" width="6.42578125" customWidth="1"/>
    <col min="7940" max="7940" width="7.42578125" customWidth="1"/>
    <col min="7941" max="7941" width="5.5703125" customWidth="1"/>
    <col min="8176" max="8176" width="18.7109375" bestFit="1" customWidth="1"/>
    <col min="8177" max="8177" width="6.140625" customWidth="1"/>
    <col min="8178" max="8178" width="5.28515625" customWidth="1"/>
    <col min="8179" max="8179" width="4.7109375" customWidth="1"/>
    <col min="8180" max="8180" width="4.42578125" customWidth="1"/>
    <col min="8181" max="8181" width="5.28515625" customWidth="1"/>
    <col min="8182" max="8183" width="6.140625" customWidth="1"/>
    <col min="8184" max="8190" width="5.140625" customWidth="1"/>
    <col min="8191" max="8191" width="6.140625" customWidth="1"/>
    <col min="8192" max="8192" width="7.42578125" customWidth="1"/>
    <col min="8193" max="8193" width="6.42578125" customWidth="1"/>
    <col min="8194" max="8194" width="7.42578125" customWidth="1"/>
    <col min="8195" max="8195" width="6.42578125" customWidth="1"/>
    <col min="8196" max="8196" width="7.42578125" customWidth="1"/>
    <col min="8197" max="8197" width="5.5703125" customWidth="1"/>
    <col min="8432" max="8432" width="18.7109375" bestFit="1" customWidth="1"/>
    <col min="8433" max="8433" width="6.140625" customWidth="1"/>
    <col min="8434" max="8434" width="5.28515625" customWidth="1"/>
    <col min="8435" max="8435" width="4.7109375" customWidth="1"/>
    <col min="8436" max="8436" width="4.42578125" customWidth="1"/>
    <col min="8437" max="8437" width="5.28515625" customWidth="1"/>
    <col min="8438" max="8439" width="6.140625" customWidth="1"/>
    <col min="8440" max="8446" width="5.140625" customWidth="1"/>
    <col min="8447" max="8447" width="6.140625" customWidth="1"/>
    <col min="8448" max="8448" width="7.42578125" customWidth="1"/>
    <col min="8449" max="8449" width="6.42578125" customWidth="1"/>
    <col min="8450" max="8450" width="7.42578125" customWidth="1"/>
    <col min="8451" max="8451" width="6.42578125" customWidth="1"/>
    <col min="8452" max="8452" width="7.42578125" customWidth="1"/>
    <col min="8453" max="8453" width="5.5703125" customWidth="1"/>
    <col min="8688" max="8688" width="18.7109375" bestFit="1" customWidth="1"/>
    <col min="8689" max="8689" width="6.140625" customWidth="1"/>
    <col min="8690" max="8690" width="5.28515625" customWidth="1"/>
    <col min="8691" max="8691" width="4.7109375" customWidth="1"/>
    <col min="8692" max="8692" width="4.42578125" customWidth="1"/>
    <col min="8693" max="8693" width="5.28515625" customWidth="1"/>
    <col min="8694" max="8695" width="6.140625" customWidth="1"/>
    <col min="8696" max="8702" width="5.140625" customWidth="1"/>
    <col min="8703" max="8703" width="6.140625" customWidth="1"/>
    <col min="8704" max="8704" width="7.42578125" customWidth="1"/>
    <col min="8705" max="8705" width="6.42578125" customWidth="1"/>
    <col min="8706" max="8706" width="7.42578125" customWidth="1"/>
    <col min="8707" max="8707" width="6.42578125" customWidth="1"/>
    <col min="8708" max="8708" width="7.42578125" customWidth="1"/>
    <col min="8709" max="8709" width="5.5703125" customWidth="1"/>
    <col min="8944" max="8944" width="18.7109375" bestFit="1" customWidth="1"/>
    <col min="8945" max="8945" width="6.140625" customWidth="1"/>
    <col min="8946" max="8946" width="5.28515625" customWidth="1"/>
    <col min="8947" max="8947" width="4.7109375" customWidth="1"/>
    <col min="8948" max="8948" width="4.42578125" customWidth="1"/>
    <col min="8949" max="8949" width="5.28515625" customWidth="1"/>
    <col min="8950" max="8951" width="6.140625" customWidth="1"/>
    <col min="8952" max="8958" width="5.140625" customWidth="1"/>
    <col min="8959" max="8959" width="6.140625" customWidth="1"/>
    <col min="8960" max="8960" width="7.42578125" customWidth="1"/>
    <col min="8961" max="8961" width="6.42578125" customWidth="1"/>
    <col min="8962" max="8962" width="7.42578125" customWidth="1"/>
    <col min="8963" max="8963" width="6.42578125" customWidth="1"/>
    <col min="8964" max="8964" width="7.42578125" customWidth="1"/>
    <col min="8965" max="8965" width="5.5703125" customWidth="1"/>
    <col min="9200" max="9200" width="18.7109375" bestFit="1" customWidth="1"/>
    <col min="9201" max="9201" width="6.140625" customWidth="1"/>
    <col min="9202" max="9202" width="5.28515625" customWidth="1"/>
    <col min="9203" max="9203" width="4.7109375" customWidth="1"/>
    <col min="9204" max="9204" width="4.42578125" customWidth="1"/>
    <col min="9205" max="9205" width="5.28515625" customWidth="1"/>
    <col min="9206" max="9207" width="6.140625" customWidth="1"/>
    <col min="9208" max="9214" width="5.140625" customWidth="1"/>
    <col min="9215" max="9215" width="6.140625" customWidth="1"/>
    <col min="9216" max="9216" width="7.42578125" customWidth="1"/>
    <col min="9217" max="9217" width="6.42578125" customWidth="1"/>
    <col min="9218" max="9218" width="7.42578125" customWidth="1"/>
    <col min="9219" max="9219" width="6.42578125" customWidth="1"/>
    <col min="9220" max="9220" width="7.42578125" customWidth="1"/>
    <col min="9221" max="9221" width="5.5703125" customWidth="1"/>
    <col min="9456" max="9456" width="18.7109375" bestFit="1" customWidth="1"/>
    <col min="9457" max="9457" width="6.140625" customWidth="1"/>
    <col min="9458" max="9458" width="5.28515625" customWidth="1"/>
    <col min="9459" max="9459" width="4.7109375" customWidth="1"/>
    <col min="9460" max="9460" width="4.42578125" customWidth="1"/>
    <col min="9461" max="9461" width="5.28515625" customWidth="1"/>
    <col min="9462" max="9463" width="6.140625" customWidth="1"/>
    <col min="9464" max="9470" width="5.140625" customWidth="1"/>
    <col min="9471" max="9471" width="6.140625" customWidth="1"/>
    <col min="9472" max="9472" width="7.42578125" customWidth="1"/>
    <col min="9473" max="9473" width="6.42578125" customWidth="1"/>
    <col min="9474" max="9474" width="7.42578125" customWidth="1"/>
    <col min="9475" max="9475" width="6.42578125" customWidth="1"/>
    <col min="9476" max="9476" width="7.42578125" customWidth="1"/>
    <col min="9477" max="9477" width="5.5703125" customWidth="1"/>
    <col min="9712" max="9712" width="18.7109375" bestFit="1" customWidth="1"/>
    <col min="9713" max="9713" width="6.140625" customWidth="1"/>
    <col min="9714" max="9714" width="5.28515625" customWidth="1"/>
    <col min="9715" max="9715" width="4.7109375" customWidth="1"/>
    <col min="9716" max="9716" width="4.42578125" customWidth="1"/>
    <col min="9717" max="9717" width="5.28515625" customWidth="1"/>
    <col min="9718" max="9719" width="6.140625" customWidth="1"/>
    <col min="9720" max="9726" width="5.140625" customWidth="1"/>
    <col min="9727" max="9727" width="6.140625" customWidth="1"/>
    <col min="9728" max="9728" width="7.42578125" customWidth="1"/>
    <col min="9729" max="9729" width="6.42578125" customWidth="1"/>
    <col min="9730" max="9730" width="7.42578125" customWidth="1"/>
    <col min="9731" max="9731" width="6.42578125" customWidth="1"/>
    <col min="9732" max="9732" width="7.42578125" customWidth="1"/>
    <col min="9733" max="9733" width="5.5703125" customWidth="1"/>
    <col min="9968" max="9968" width="18.7109375" bestFit="1" customWidth="1"/>
    <col min="9969" max="9969" width="6.140625" customWidth="1"/>
    <col min="9970" max="9970" width="5.28515625" customWidth="1"/>
    <col min="9971" max="9971" width="4.7109375" customWidth="1"/>
    <col min="9972" max="9972" width="4.42578125" customWidth="1"/>
    <col min="9973" max="9973" width="5.28515625" customWidth="1"/>
    <col min="9974" max="9975" width="6.140625" customWidth="1"/>
    <col min="9976" max="9982" width="5.140625" customWidth="1"/>
    <col min="9983" max="9983" width="6.140625" customWidth="1"/>
    <col min="9984" max="9984" width="7.42578125" customWidth="1"/>
    <col min="9985" max="9985" width="6.42578125" customWidth="1"/>
    <col min="9986" max="9986" width="7.42578125" customWidth="1"/>
    <col min="9987" max="9987" width="6.42578125" customWidth="1"/>
    <col min="9988" max="9988" width="7.42578125" customWidth="1"/>
    <col min="9989" max="9989" width="5.5703125" customWidth="1"/>
    <col min="10224" max="10224" width="18.7109375" bestFit="1" customWidth="1"/>
    <col min="10225" max="10225" width="6.140625" customWidth="1"/>
    <col min="10226" max="10226" width="5.28515625" customWidth="1"/>
    <col min="10227" max="10227" width="4.7109375" customWidth="1"/>
    <col min="10228" max="10228" width="4.42578125" customWidth="1"/>
    <col min="10229" max="10229" width="5.28515625" customWidth="1"/>
    <col min="10230" max="10231" width="6.140625" customWidth="1"/>
    <col min="10232" max="10238" width="5.140625" customWidth="1"/>
    <col min="10239" max="10239" width="6.140625" customWidth="1"/>
    <col min="10240" max="10240" width="7.42578125" customWidth="1"/>
    <col min="10241" max="10241" width="6.42578125" customWidth="1"/>
    <col min="10242" max="10242" width="7.42578125" customWidth="1"/>
    <col min="10243" max="10243" width="6.42578125" customWidth="1"/>
    <col min="10244" max="10244" width="7.42578125" customWidth="1"/>
    <col min="10245" max="10245" width="5.5703125" customWidth="1"/>
    <col min="10480" max="10480" width="18.7109375" bestFit="1" customWidth="1"/>
    <col min="10481" max="10481" width="6.140625" customWidth="1"/>
    <col min="10482" max="10482" width="5.28515625" customWidth="1"/>
    <col min="10483" max="10483" width="4.7109375" customWidth="1"/>
    <col min="10484" max="10484" width="4.42578125" customWidth="1"/>
    <col min="10485" max="10485" width="5.28515625" customWidth="1"/>
    <col min="10486" max="10487" width="6.140625" customWidth="1"/>
    <col min="10488" max="10494" width="5.140625" customWidth="1"/>
    <col min="10495" max="10495" width="6.140625" customWidth="1"/>
    <col min="10496" max="10496" width="7.42578125" customWidth="1"/>
    <col min="10497" max="10497" width="6.42578125" customWidth="1"/>
    <col min="10498" max="10498" width="7.42578125" customWidth="1"/>
    <col min="10499" max="10499" width="6.42578125" customWidth="1"/>
    <col min="10500" max="10500" width="7.42578125" customWidth="1"/>
    <col min="10501" max="10501" width="5.5703125" customWidth="1"/>
    <col min="10736" max="10736" width="18.7109375" bestFit="1" customWidth="1"/>
    <col min="10737" max="10737" width="6.140625" customWidth="1"/>
    <col min="10738" max="10738" width="5.28515625" customWidth="1"/>
    <col min="10739" max="10739" width="4.7109375" customWidth="1"/>
    <col min="10740" max="10740" width="4.42578125" customWidth="1"/>
    <col min="10741" max="10741" width="5.28515625" customWidth="1"/>
    <col min="10742" max="10743" width="6.140625" customWidth="1"/>
    <col min="10744" max="10750" width="5.140625" customWidth="1"/>
    <col min="10751" max="10751" width="6.140625" customWidth="1"/>
    <col min="10752" max="10752" width="7.42578125" customWidth="1"/>
    <col min="10753" max="10753" width="6.42578125" customWidth="1"/>
    <col min="10754" max="10754" width="7.42578125" customWidth="1"/>
    <col min="10755" max="10755" width="6.42578125" customWidth="1"/>
    <col min="10756" max="10756" width="7.42578125" customWidth="1"/>
    <col min="10757" max="10757" width="5.5703125" customWidth="1"/>
    <col min="10992" max="10992" width="18.7109375" bestFit="1" customWidth="1"/>
    <col min="10993" max="10993" width="6.140625" customWidth="1"/>
    <col min="10994" max="10994" width="5.28515625" customWidth="1"/>
    <col min="10995" max="10995" width="4.7109375" customWidth="1"/>
    <col min="10996" max="10996" width="4.42578125" customWidth="1"/>
    <col min="10997" max="10997" width="5.28515625" customWidth="1"/>
    <col min="10998" max="10999" width="6.140625" customWidth="1"/>
    <col min="11000" max="11006" width="5.140625" customWidth="1"/>
    <col min="11007" max="11007" width="6.140625" customWidth="1"/>
    <col min="11008" max="11008" width="7.42578125" customWidth="1"/>
    <col min="11009" max="11009" width="6.42578125" customWidth="1"/>
    <col min="11010" max="11010" width="7.42578125" customWidth="1"/>
    <col min="11011" max="11011" width="6.42578125" customWidth="1"/>
    <col min="11012" max="11012" width="7.42578125" customWidth="1"/>
    <col min="11013" max="11013" width="5.5703125" customWidth="1"/>
    <col min="11248" max="11248" width="18.7109375" bestFit="1" customWidth="1"/>
    <col min="11249" max="11249" width="6.140625" customWidth="1"/>
    <col min="11250" max="11250" width="5.28515625" customWidth="1"/>
    <col min="11251" max="11251" width="4.7109375" customWidth="1"/>
    <col min="11252" max="11252" width="4.42578125" customWidth="1"/>
    <col min="11253" max="11253" width="5.28515625" customWidth="1"/>
    <col min="11254" max="11255" width="6.140625" customWidth="1"/>
    <col min="11256" max="11262" width="5.140625" customWidth="1"/>
    <col min="11263" max="11263" width="6.140625" customWidth="1"/>
    <col min="11264" max="11264" width="7.42578125" customWidth="1"/>
    <col min="11265" max="11265" width="6.42578125" customWidth="1"/>
    <col min="11266" max="11266" width="7.42578125" customWidth="1"/>
    <col min="11267" max="11267" width="6.42578125" customWidth="1"/>
    <col min="11268" max="11268" width="7.42578125" customWidth="1"/>
    <col min="11269" max="11269" width="5.5703125" customWidth="1"/>
    <col min="11504" max="11504" width="18.7109375" bestFit="1" customWidth="1"/>
    <col min="11505" max="11505" width="6.140625" customWidth="1"/>
    <col min="11506" max="11506" width="5.28515625" customWidth="1"/>
    <col min="11507" max="11507" width="4.7109375" customWidth="1"/>
    <col min="11508" max="11508" width="4.42578125" customWidth="1"/>
    <col min="11509" max="11509" width="5.28515625" customWidth="1"/>
    <col min="11510" max="11511" width="6.140625" customWidth="1"/>
    <col min="11512" max="11518" width="5.140625" customWidth="1"/>
    <col min="11519" max="11519" width="6.140625" customWidth="1"/>
    <col min="11520" max="11520" width="7.42578125" customWidth="1"/>
    <col min="11521" max="11521" width="6.42578125" customWidth="1"/>
    <col min="11522" max="11522" width="7.42578125" customWidth="1"/>
    <col min="11523" max="11523" width="6.42578125" customWidth="1"/>
    <col min="11524" max="11524" width="7.42578125" customWidth="1"/>
    <col min="11525" max="11525" width="5.5703125" customWidth="1"/>
    <col min="11760" max="11760" width="18.7109375" bestFit="1" customWidth="1"/>
    <col min="11761" max="11761" width="6.140625" customWidth="1"/>
    <col min="11762" max="11762" width="5.28515625" customWidth="1"/>
    <col min="11763" max="11763" width="4.7109375" customWidth="1"/>
    <col min="11764" max="11764" width="4.42578125" customWidth="1"/>
    <col min="11765" max="11765" width="5.28515625" customWidth="1"/>
    <col min="11766" max="11767" width="6.140625" customWidth="1"/>
    <col min="11768" max="11774" width="5.140625" customWidth="1"/>
    <col min="11775" max="11775" width="6.140625" customWidth="1"/>
    <col min="11776" max="11776" width="7.42578125" customWidth="1"/>
    <col min="11777" max="11777" width="6.42578125" customWidth="1"/>
    <col min="11778" max="11778" width="7.42578125" customWidth="1"/>
    <col min="11779" max="11779" width="6.42578125" customWidth="1"/>
    <col min="11780" max="11780" width="7.42578125" customWidth="1"/>
    <col min="11781" max="11781" width="5.5703125" customWidth="1"/>
    <col min="12016" max="12016" width="18.7109375" bestFit="1" customWidth="1"/>
    <col min="12017" max="12017" width="6.140625" customWidth="1"/>
    <col min="12018" max="12018" width="5.28515625" customWidth="1"/>
    <col min="12019" max="12019" width="4.7109375" customWidth="1"/>
    <col min="12020" max="12020" width="4.42578125" customWidth="1"/>
    <col min="12021" max="12021" width="5.28515625" customWidth="1"/>
    <col min="12022" max="12023" width="6.140625" customWidth="1"/>
    <col min="12024" max="12030" width="5.140625" customWidth="1"/>
    <col min="12031" max="12031" width="6.140625" customWidth="1"/>
    <col min="12032" max="12032" width="7.42578125" customWidth="1"/>
    <col min="12033" max="12033" width="6.42578125" customWidth="1"/>
    <col min="12034" max="12034" width="7.42578125" customWidth="1"/>
    <col min="12035" max="12035" width="6.42578125" customWidth="1"/>
    <col min="12036" max="12036" width="7.42578125" customWidth="1"/>
    <col min="12037" max="12037" width="5.5703125" customWidth="1"/>
    <col min="12272" max="12272" width="18.7109375" bestFit="1" customWidth="1"/>
    <col min="12273" max="12273" width="6.140625" customWidth="1"/>
    <col min="12274" max="12274" width="5.28515625" customWidth="1"/>
    <col min="12275" max="12275" width="4.7109375" customWidth="1"/>
    <col min="12276" max="12276" width="4.42578125" customWidth="1"/>
    <col min="12277" max="12277" width="5.28515625" customWidth="1"/>
    <col min="12278" max="12279" width="6.140625" customWidth="1"/>
    <col min="12280" max="12286" width="5.140625" customWidth="1"/>
    <col min="12287" max="12287" width="6.140625" customWidth="1"/>
    <col min="12288" max="12288" width="7.42578125" customWidth="1"/>
    <col min="12289" max="12289" width="6.42578125" customWidth="1"/>
    <col min="12290" max="12290" width="7.42578125" customWidth="1"/>
    <col min="12291" max="12291" width="6.42578125" customWidth="1"/>
    <col min="12292" max="12292" width="7.42578125" customWidth="1"/>
    <col min="12293" max="12293" width="5.5703125" customWidth="1"/>
    <col min="12528" max="12528" width="18.7109375" bestFit="1" customWidth="1"/>
    <col min="12529" max="12529" width="6.140625" customWidth="1"/>
    <col min="12530" max="12530" width="5.28515625" customWidth="1"/>
    <col min="12531" max="12531" width="4.7109375" customWidth="1"/>
    <col min="12532" max="12532" width="4.42578125" customWidth="1"/>
    <col min="12533" max="12533" width="5.28515625" customWidth="1"/>
    <col min="12534" max="12535" width="6.140625" customWidth="1"/>
    <col min="12536" max="12542" width="5.140625" customWidth="1"/>
    <col min="12543" max="12543" width="6.140625" customWidth="1"/>
    <col min="12544" max="12544" width="7.42578125" customWidth="1"/>
    <col min="12545" max="12545" width="6.42578125" customWidth="1"/>
    <col min="12546" max="12546" width="7.42578125" customWidth="1"/>
    <col min="12547" max="12547" width="6.42578125" customWidth="1"/>
    <col min="12548" max="12548" width="7.42578125" customWidth="1"/>
    <col min="12549" max="12549" width="5.5703125" customWidth="1"/>
    <col min="12784" max="12784" width="18.7109375" bestFit="1" customWidth="1"/>
    <col min="12785" max="12785" width="6.140625" customWidth="1"/>
    <col min="12786" max="12786" width="5.28515625" customWidth="1"/>
    <col min="12787" max="12787" width="4.7109375" customWidth="1"/>
    <col min="12788" max="12788" width="4.42578125" customWidth="1"/>
    <col min="12789" max="12789" width="5.28515625" customWidth="1"/>
    <col min="12790" max="12791" width="6.140625" customWidth="1"/>
    <col min="12792" max="12798" width="5.140625" customWidth="1"/>
    <col min="12799" max="12799" width="6.140625" customWidth="1"/>
    <col min="12800" max="12800" width="7.42578125" customWidth="1"/>
    <col min="12801" max="12801" width="6.42578125" customWidth="1"/>
    <col min="12802" max="12802" width="7.42578125" customWidth="1"/>
    <col min="12803" max="12803" width="6.42578125" customWidth="1"/>
    <col min="12804" max="12804" width="7.42578125" customWidth="1"/>
    <col min="12805" max="12805" width="5.5703125" customWidth="1"/>
    <col min="13040" max="13040" width="18.7109375" bestFit="1" customWidth="1"/>
    <col min="13041" max="13041" width="6.140625" customWidth="1"/>
    <col min="13042" max="13042" width="5.28515625" customWidth="1"/>
    <col min="13043" max="13043" width="4.7109375" customWidth="1"/>
    <col min="13044" max="13044" width="4.42578125" customWidth="1"/>
    <col min="13045" max="13045" width="5.28515625" customWidth="1"/>
    <col min="13046" max="13047" width="6.140625" customWidth="1"/>
    <col min="13048" max="13054" width="5.140625" customWidth="1"/>
    <col min="13055" max="13055" width="6.140625" customWidth="1"/>
    <col min="13056" max="13056" width="7.42578125" customWidth="1"/>
    <col min="13057" max="13057" width="6.42578125" customWidth="1"/>
    <col min="13058" max="13058" width="7.42578125" customWidth="1"/>
    <col min="13059" max="13059" width="6.42578125" customWidth="1"/>
    <col min="13060" max="13060" width="7.42578125" customWidth="1"/>
    <col min="13061" max="13061" width="5.5703125" customWidth="1"/>
    <col min="13296" max="13296" width="18.7109375" bestFit="1" customWidth="1"/>
    <col min="13297" max="13297" width="6.140625" customWidth="1"/>
    <col min="13298" max="13298" width="5.28515625" customWidth="1"/>
    <col min="13299" max="13299" width="4.7109375" customWidth="1"/>
    <col min="13300" max="13300" width="4.42578125" customWidth="1"/>
    <col min="13301" max="13301" width="5.28515625" customWidth="1"/>
    <col min="13302" max="13303" width="6.140625" customWidth="1"/>
    <col min="13304" max="13310" width="5.140625" customWidth="1"/>
    <col min="13311" max="13311" width="6.140625" customWidth="1"/>
    <col min="13312" max="13312" width="7.42578125" customWidth="1"/>
    <col min="13313" max="13313" width="6.42578125" customWidth="1"/>
    <col min="13314" max="13314" width="7.42578125" customWidth="1"/>
    <col min="13315" max="13315" width="6.42578125" customWidth="1"/>
    <col min="13316" max="13316" width="7.42578125" customWidth="1"/>
    <col min="13317" max="13317" width="5.5703125" customWidth="1"/>
    <col min="13552" max="13552" width="18.7109375" bestFit="1" customWidth="1"/>
    <col min="13553" max="13553" width="6.140625" customWidth="1"/>
    <col min="13554" max="13554" width="5.28515625" customWidth="1"/>
    <col min="13555" max="13555" width="4.7109375" customWidth="1"/>
    <col min="13556" max="13556" width="4.42578125" customWidth="1"/>
    <col min="13557" max="13557" width="5.28515625" customWidth="1"/>
    <col min="13558" max="13559" width="6.140625" customWidth="1"/>
    <col min="13560" max="13566" width="5.140625" customWidth="1"/>
    <col min="13567" max="13567" width="6.140625" customWidth="1"/>
    <col min="13568" max="13568" width="7.42578125" customWidth="1"/>
    <col min="13569" max="13569" width="6.42578125" customWidth="1"/>
    <col min="13570" max="13570" width="7.42578125" customWidth="1"/>
    <col min="13571" max="13571" width="6.42578125" customWidth="1"/>
    <col min="13572" max="13572" width="7.42578125" customWidth="1"/>
    <col min="13573" max="13573" width="5.5703125" customWidth="1"/>
    <col min="13808" max="13808" width="18.7109375" bestFit="1" customWidth="1"/>
    <col min="13809" max="13809" width="6.140625" customWidth="1"/>
    <col min="13810" max="13810" width="5.28515625" customWidth="1"/>
    <col min="13811" max="13811" width="4.7109375" customWidth="1"/>
    <col min="13812" max="13812" width="4.42578125" customWidth="1"/>
    <col min="13813" max="13813" width="5.28515625" customWidth="1"/>
    <col min="13814" max="13815" width="6.140625" customWidth="1"/>
    <col min="13816" max="13822" width="5.140625" customWidth="1"/>
    <col min="13823" max="13823" width="6.140625" customWidth="1"/>
    <col min="13824" max="13824" width="7.42578125" customWidth="1"/>
    <col min="13825" max="13825" width="6.42578125" customWidth="1"/>
    <col min="13826" max="13826" width="7.42578125" customWidth="1"/>
    <col min="13827" max="13827" width="6.42578125" customWidth="1"/>
    <col min="13828" max="13828" width="7.42578125" customWidth="1"/>
    <col min="13829" max="13829" width="5.5703125" customWidth="1"/>
    <col min="14064" max="14064" width="18.7109375" bestFit="1" customWidth="1"/>
    <col min="14065" max="14065" width="6.140625" customWidth="1"/>
    <col min="14066" max="14066" width="5.28515625" customWidth="1"/>
    <col min="14067" max="14067" width="4.7109375" customWidth="1"/>
    <col min="14068" max="14068" width="4.42578125" customWidth="1"/>
    <col min="14069" max="14069" width="5.28515625" customWidth="1"/>
    <col min="14070" max="14071" width="6.140625" customWidth="1"/>
    <col min="14072" max="14078" width="5.140625" customWidth="1"/>
    <col min="14079" max="14079" width="6.140625" customWidth="1"/>
    <col min="14080" max="14080" width="7.42578125" customWidth="1"/>
    <col min="14081" max="14081" width="6.42578125" customWidth="1"/>
    <col min="14082" max="14082" width="7.42578125" customWidth="1"/>
    <col min="14083" max="14083" width="6.42578125" customWidth="1"/>
    <col min="14084" max="14084" width="7.42578125" customWidth="1"/>
    <col min="14085" max="14085" width="5.5703125" customWidth="1"/>
    <col min="14320" max="14320" width="18.7109375" bestFit="1" customWidth="1"/>
    <col min="14321" max="14321" width="6.140625" customWidth="1"/>
    <col min="14322" max="14322" width="5.28515625" customWidth="1"/>
    <col min="14323" max="14323" width="4.7109375" customWidth="1"/>
    <col min="14324" max="14324" width="4.42578125" customWidth="1"/>
    <col min="14325" max="14325" width="5.28515625" customWidth="1"/>
    <col min="14326" max="14327" width="6.140625" customWidth="1"/>
    <col min="14328" max="14334" width="5.140625" customWidth="1"/>
    <col min="14335" max="14335" width="6.140625" customWidth="1"/>
    <col min="14336" max="14336" width="7.42578125" customWidth="1"/>
    <col min="14337" max="14337" width="6.42578125" customWidth="1"/>
    <col min="14338" max="14338" width="7.42578125" customWidth="1"/>
    <col min="14339" max="14339" width="6.42578125" customWidth="1"/>
    <col min="14340" max="14340" width="7.42578125" customWidth="1"/>
    <col min="14341" max="14341" width="5.5703125" customWidth="1"/>
    <col min="14576" max="14576" width="18.7109375" bestFit="1" customWidth="1"/>
    <col min="14577" max="14577" width="6.140625" customWidth="1"/>
    <col min="14578" max="14578" width="5.28515625" customWidth="1"/>
    <col min="14579" max="14579" width="4.7109375" customWidth="1"/>
    <col min="14580" max="14580" width="4.42578125" customWidth="1"/>
    <col min="14581" max="14581" width="5.28515625" customWidth="1"/>
    <col min="14582" max="14583" width="6.140625" customWidth="1"/>
    <col min="14584" max="14590" width="5.140625" customWidth="1"/>
    <col min="14591" max="14591" width="6.140625" customWidth="1"/>
    <col min="14592" max="14592" width="7.42578125" customWidth="1"/>
    <col min="14593" max="14593" width="6.42578125" customWidth="1"/>
    <col min="14594" max="14594" width="7.42578125" customWidth="1"/>
    <col min="14595" max="14595" width="6.42578125" customWidth="1"/>
    <col min="14596" max="14596" width="7.42578125" customWidth="1"/>
    <col min="14597" max="14597" width="5.5703125" customWidth="1"/>
    <col min="14832" max="14832" width="18.7109375" bestFit="1" customWidth="1"/>
    <col min="14833" max="14833" width="6.140625" customWidth="1"/>
    <col min="14834" max="14834" width="5.28515625" customWidth="1"/>
    <col min="14835" max="14835" width="4.7109375" customWidth="1"/>
    <col min="14836" max="14836" width="4.42578125" customWidth="1"/>
    <col min="14837" max="14837" width="5.28515625" customWidth="1"/>
    <col min="14838" max="14839" width="6.140625" customWidth="1"/>
    <col min="14840" max="14846" width="5.140625" customWidth="1"/>
    <col min="14847" max="14847" width="6.140625" customWidth="1"/>
    <col min="14848" max="14848" width="7.42578125" customWidth="1"/>
    <col min="14849" max="14849" width="6.42578125" customWidth="1"/>
    <col min="14850" max="14850" width="7.42578125" customWidth="1"/>
    <col min="14851" max="14851" width="6.42578125" customWidth="1"/>
    <col min="14852" max="14852" width="7.42578125" customWidth="1"/>
    <col min="14853" max="14853" width="5.5703125" customWidth="1"/>
    <col min="15088" max="15088" width="18.7109375" bestFit="1" customWidth="1"/>
    <col min="15089" max="15089" width="6.140625" customWidth="1"/>
    <col min="15090" max="15090" width="5.28515625" customWidth="1"/>
    <col min="15091" max="15091" width="4.7109375" customWidth="1"/>
    <col min="15092" max="15092" width="4.42578125" customWidth="1"/>
    <col min="15093" max="15093" width="5.28515625" customWidth="1"/>
    <col min="15094" max="15095" width="6.140625" customWidth="1"/>
    <col min="15096" max="15102" width="5.140625" customWidth="1"/>
    <col min="15103" max="15103" width="6.140625" customWidth="1"/>
    <col min="15104" max="15104" width="7.42578125" customWidth="1"/>
    <col min="15105" max="15105" width="6.42578125" customWidth="1"/>
    <col min="15106" max="15106" width="7.42578125" customWidth="1"/>
    <col min="15107" max="15107" width="6.42578125" customWidth="1"/>
    <col min="15108" max="15108" width="7.42578125" customWidth="1"/>
    <col min="15109" max="15109" width="5.5703125" customWidth="1"/>
    <col min="15344" max="15344" width="18.7109375" bestFit="1" customWidth="1"/>
    <col min="15345" max="15345" width="6.140625" customWidth="1"/>
    <col min="15346" max="15346" width="5.28515625" customWidth="1"/>
    <col min="15347" max="15347" width="4.7109375" customWidth="1"/>
    <col min="15348" max="15348" width="4.42578125" customWidth="1"/>
    <col min="15349" max="15349" width="5.28515625" customWidth="1"/>
    <col min="15350" max="15351" width="6.140625" customWidth="1"/>
    <col min="15352" max="15358" width="5.140625" customWidth="1"/>
    <col min="15359" max="15359" width="6.140625" customWidth="1"/>
    <col min="15360" max="15360" width="7.42578125" customWidth="1"/>
    <col min="15361" max="15361" width="6.42578125" customWidth="1"/>
    <col min="15362" max="15362" width="7.42578125" customWidth="1"/>
    <col min="15363" max="15363" width="6.42578125" customWidth="1"/>
    <col min="15364" max="15364" width="7.42578125" customWidth="1"/>
    <col min="15365" max="15365" width="5.5703125" customWidth="1"/>
    <col min="15600" max="15600" width="18.7109375" bestFit="1" customWidth="1"/>
    <col min="15601" max="15601" width="6.140625" customWidth="1"/>
    <col min="15602" max="15602" width="5.28515625" customWidth="1"/>
    <col min="15603" max="15603" width="4.7109375" customWidth="1"/>
    <col min="15604" max="15604" width="4.42578125" customWidth="1"/>
    <col min="15605" max="15605" width="5.28515625" customWidth="1"/>
    <col min="15606" max="15607" width="6.140625" customWidth="1"/>
    <col min="15608" max="15614" width="5.140625" customWidth="1"/>
    <col min="15615" max="15615" width="6.140625" customWidth="1"/>
    <col min="15616" max="15616" width="7.42578125" customWidth="1"/>
    <col min="15617" max="15617" width="6.42578125" customWidth="1"/>
    <col min="15618" max="15618" width="7.42578125" customWidth="1"/>
    <col min="15619" max="15619" width="6.42578125" customWidth="1"/>
    <col min="15620" max="15620" width="7.42578125" customWidth="1"/>
    <col min="15621" max="15621" width="5.5703125" customWidth="1"/>
    <col min="15856" max="15856" width="18.7109375" bestFit="1" customWidth="1"/>
    <col min="15857" max="15857" width="6.140625" customWidth="1"/>
    <col min="15858" max="15858" width="5.28515625" customWidth="1"/>
    <col min="15859" max="15859" width="4.7109375" customWidth="1"/>
    <col min="15860" max="15860" width="4.42578125" customWidth="1"/>
    <col min="15861" max="15861" width="5.28515625" customWidth="1"/>
    <col min="15862" max="15863" width="6.140625" customWidth="1"/>
    <col min="15864" max="15870" width="5.140625" customWidth="1"/>
    <col min="15871" max="15871" width="6.140625" customWidth="1"/>
    <col min="15872" max="15872" width="7.42578125" customWidth="1"/>
    <col min="15873" max="15873" width="6.42578125" customWidth="1"/>
    <col min="15874" max="15874" width="7.42578125" customWidth="1"/>
    <col min="15875" max="15875" width="6.42578125" customWidth="1"/>
    <col min="15876" max="15876" width="7.42578125" customWidth="1"/>
    <col min="15877" max="15877" width="5.5703125" customWidth="1"/>
    <col min="16112" max="16112" width="18.7109375" bestFit="1" customWidth="1"/>
    <col min="16113" max="16113" width="6.140625" customWidth="1"/>
    <col min="16114" max="16114" width="5.28515625" customWidth="1"/>
    <col min="16115" max="16115" width="4.7109375" customWidth="1"/>
    <col min="16116" max="16116" width="4.42578125" customWidth="1"/>
    <col min="16117" max="16117" width="5.28515625" customWidth="1"/>
    <col min="16118" max="16119" width="6.140625" customWidth="1"/>
    <col min="16120" max="16126" width="5.140625" customWidth="1"/>
    <col min="16127" max="16127" width="6.140625" customWidth="1"/>
    <col min="16128" max="16128" width="7.42578125" customWidth="1"/>
    <col min="16129" max="16129" width="6.42578125" customWidth="1"/>
    <col min="16130" max="16130" width="7.42578125" customWidth="1"/>
    <col min="16131" max="16131" width="6.42578125" customWidth="1"/>
    <col min="16132" max="16132" width="7.42578125" customWidth="1"/>
    <col min="16133" max="16133" width="5.5703125" customWidth="1"/>
  </cols>
  <sheetData>
    <row r="1" spans="1:9" ht="15.75" x14ac:dyDescent="0.25">
      <c r="A1" s="73" t="s">
        <v>103</v>
      </c>
      <c r="B1" s="2"/>
      <c r="C1" s="2"/>
      <c r="D1" s="2"/>
      <c r="E1" s="2"/>
      <c r="I1" s="1" t="s">
        <v>0</v>
      </c>
    </row>
    <row r="2" spans="1:9" ht="39.950000000000003" customHeight="1" x14ac:dyDescent="0.2">
      <c r="A2" s="72" t="s">
        <v>94</v>
      </c>
      <c r="B2" s="77" t="s">
        <v>2</v>
      </c>
      <c r="C2" s="77" t="s">
        <v>3</v>
      </c>
      <c r="D2" s="77" t="s">
        <v>4</v>
      </c>
      <c r="E2" s="77" t="s">
        <v>5</v>
      </c>
    </row>
    <row r="3" spans="1:9" x14ac:dyDescent="0.2">
      <c r="A3" s="3" t="s">
        <v>6</v>
      </c>
      <c r="B3" s="23">
        <v>11050</v>
      </c>
      <c r="C3" s="23">
        <v>0</v>
      </c>
      <c r="D3" s="23">
        <v>0</v>
      </c>
      <c r="E3" s="23">
        <v>0</v>
      </c>
    </row>
    <row r="4" spans="1:9" x14ac:dyDescent="0.2">
      <c r="A4" s="4" t="s">
        <v>7</v>
      </c>
      <c r="B4" s="24">
        <v>15100</v>
      </c>
      <c r="C4" s="24">
        <v>0</v>
      </c>
      <c r="D4" s="24">
        <v>550</v>
      </c>
      <c r="E4" s="24">
        <v>0</v>
      </c>
    </row>
    <row r="5" spans="1:9" x14ac:dyDescent="0.2">
      <c r="A5" s="4" t="s">
        <v>8</v>
      </c>
      <c r="B5" s="24">
        <v>7400</v>
      </c>
      <c r="C5" s="24">
        <v>0</v>
      </c>
      <c r="D5" s="24">
        <v>0</v>
      </c>
      <c r="E5" s="24">
        <v>0</v>
      </c>
    </row>
    <row r="6" spans="1:9" x14ac:dyDescent="0.2">
      <c r="A6" s="4" t="s">
        <v>9</v>
      </c>
      <c r="B6" s="24">
        <v>6750</v>
      </c>
      <c r="C6" s="24">
        <v>0</v>
      </c>
      <c r="D6" s="24">
        <v>50</v>
      </c>
      <c r="E6" s="24">
        <v>0</v>
      </c>
    </row>
    <row r="7" spans="1:9" x14ac:dyDescent="0.2">
      <c r="A7" s="4" t="s">
        <v>59</v>
      </c>
      <c r="B7" s="24">
        <v>25700</v>
      </c>
      <c r="C7" s="24">
        <v>50</v>
      </c>
      <c r="D7" s="24">
        <v>50</v>
      </c>
      <c r="E7" s="24">
        <v>0</v>
      </c>
    </row>
    <row r="8" spans="1:9" x14ac:dyDescent="0.2">
      <c r="A8" s="4" t="s">
        <v>10</v>
      </c>
      <c r="B8" s="24">
        <v>2950</v>
      </c>
      <c r="C8" s="24">
        <v>0</v>
      </c>
      <c r="D8" s="24">
        <v>100</v>
      </c>
      <c r="E8" s="24">
        <v>0</v>
      </c>
    </row>
    <row r="9" spans="1:9" x14ac:dyDescent="0.2">
      <c r="A9" s="4" t="s">
        <v>11</v>
      </c>
      <c r="B9" s="24">
        <v>8900</v>
      </c>
      <c r="C9" s="24">
        <v>0</v>
      </c>
      <c r="D9" s="24">
        <v>0</v>
      </c>
      <c r="E9" s="24">
        <v>0</v>
      </c>
    </row>
    <row r="10" spans="1:9" x14ac:dyDescent="0.2">
      <c r="A10" s="4" t="s">
        <v>12</v>
      </c>
      <c r="B10" s="24">
        <v>6650</v>
      </c>
      <c r="C10" s="24">
        <v>0</v>
      </c>
      <c r="D10" s="24">
        <v>600</v>
      </c>
      <c r="E10" s="24">
        <v>0</v>
      </c>
    </row>
    <row r="11" spans="1:9" x14ac:dyDescent="0.2">
      <c r="A11" s="4" t="s">
        <v>13</v>
      </c>
      <c r="B11" s="24">
        <v>4250</v>
      </c>
      <c r="C11" s="24">
        <v>0</v>
      </c>
      <c r="D11" s="24">
        <v>150</v>
      </c>
      <c r="E11" s="24">
        <v>0</v>
      </c>
    </row>
    <row r="12" spans="1:9" x14ac:dyDescent="0.2">
      <c r="A12" s="4" t="s">
        <v>14</v>
      </c>
      <c r="B12" s="24">
        <v>5250</v>
      </c>
      <c r="C12" s="24">
        <v>0</v>
      </c>
      <c r="D12" s="24">
        <v>250</v>
      </c>
      <c r="E12" s="24">
        <v>0</v>
      </c>
    </row>
    <row r="13" spans="1:9" x14ac:dyDescent="0.2">
      <c r="A13" s="4" t="s">
        <v>15</v>
      </c>
      <c r="B13" s="24">
        <v>6400</v>
      </c>
      <c r="C13" s="24">
        <v>300</v>
      </c>
      <c r="D13" s="24">
        <v>50</v>
      </c>
      <c r="E13" s="24">
        <v>0</v>
      </c>
    </row>
    <row r="14" spans="1:9" x14ac:dyDescent="0.2">
      <c r="A14" s="4" t="s">
        <v>16</v>
      </c>
      <c r="B14" s="24">
        <v>3250</v>
      </c>
      <c r="C14" s="24">
        <v>0</v>
      </c>
      <c r="D14" s="24">
        <v>0</v>
      </c>
      <c r="E14" s="24">
        <v>0</v>
      </c>
    </row>
    <row r="15" spans="1:9" x14ac:dyDescent="0.2">
      <c r="A15" s="4" t="s">
        <v>18</v>
      </c>
      <c r="B15" s="24">
        <v>8000</v>
      </c>
      <c r="C15" s="24">
        <v>0</v>
      </c>
      <c r="D15" s="24">
        <v>0</v>
      </c>
      <c r="E15" s="24">
        <v>0</v>
      </c>
    </row>
    <row r="16" spans="1:9" x14ac:dyDescent="0.2">
      <c r="A16" s="4" t="s">
        <v>19</v>
      </c>
      <c r="B16" s="24">
        <v>19850</v>
      </c>
      <c r="C16" s="24">
        <v>0</v>
      </c>
      <c r="D16" s="24">
        <v>100</v>
      </c>
      <c r="E16" s="24">
        <v>0</v>
      </c>
    </row>
    <row r="17" spans="1:5" x14ac:dyDescent="0.2">
      <c r="A17" s="4" t="s">
        <v>20</v>
      </c>
      <c r="B17" s="24">
        <v>31600</v>
      </c>
      <c r="C17" s="24">
        <v>0</v>
      </c>
      <c r="D17" s="24">
        <v>50</v>
      </c>
      <c r="E17" s="24">
        <v>0</v>
      </c>
    </row>
    <row r="18" spans="1:5" x14ac:dyDescent="0.2">
      <c r="A18" s="4" t="s">
        <v>21</v>
      </c>
      <c r="B18" s="24">
        <v>17350</v>
      </c>
      <c r="C18" s="24">
        <v>0</v>
      </c>
      <c r="D18" s="24">
        <v>0</v>
      </c>
      <c r="E18" s="24">
        <v>0</v>
      </c>
    </row>
    <row r="19" spans="1:5" x14ac:dyDescent="0.2">
      <c r="A19" s="4" t="s">
        <v>22</v>
      </c>
      <c r="B19" s="24">
        <v>5450</v>
      </c>
      <c r="C19" s="24">
        <v>0</v>
      </c>
      <c r="D19" s="24">
        <v>0</v>
      </c>
      <c r="E19" s="24">
        <v>0</v>
      </c>
    </row>
    <row r="20" spans="1:5" x14ac:dyDescent="0.2">
      <c r="A20" s="4" t="s">
        <v>23</v>
      </c>
      <c r="B20" s="24">
        <v>6800</v>
      </c>
      <c r="C20" s="24">
        <v>100</v>
      </c>
      <c r="D20" s="24">
        <v>300</v>
      </c>
      <c r="E20" s="24">
        <v>0</v>
      </c>
    </row>
    <row r="21" spans="1:5" x14ac:dyDescent="0.2">
      <c r="A21" s="4" t="s">
        <v>24</v>
      </c>
      <c r="B21" s="24">
        <v>7700</v>
      </c>
      <c r="C21" s="24">
        <v>150</v>
      </c>
      <c r="D21" s="24">
        <v>100</v>
      </c>
      <c r="E21" s="24">
        <v>0</v>
      </c>
    </row>
    <row r="22" spans="1:5" ht="15" x14ac:dyDescent="0.25">
      <c r="A22" s="25" t="s">
        <v>17</v>
      </c>
      <c r="B22" s="24">
        <v>2200</v>
      </c>
      <c r="C22" s="24">
        <v>50</v>
      </c>
      <c r="D22" s="24">
        <v>0</v>
      </c>
      <c r="E22" s="24">
        <v>0</v>
      </c>
    </row>
    <row r="23" spans="1:5" x14ac:dyDescent="0.2">
      <c r="A23" s="4" t="s">
        <v>25</v>
      </c>
      <c r="B23" s="24">
        <v>7150</v>
      </c>
      <c r="C23" s="24">
        <v>0</v>
      </c>
      <c r="D23" s="24">
        <v>200</v>
      </c>
      <c r="E23" s="24">
        <v>0</v>
      </c>
    </row>
    <row r="24" spans="1:5" x14ac:dyDescent="0.2">
      <c r="A24" s="4" t="s">
        <v>26</v>
      </c>
      <c r="B24" s="24">
        <v>11750</v>
      </c>
      <c r="C24" s="24">
        <v>0</v>
      </c>
      <c r="D24" s="24">
        <v>0</v>
      </c>
      <c r="E24" s="24">
        <v>0</v>
      </c>
    </row>
    <row r="25" spans="1:5" x14ac:dyDescent="0.2">
      <c r="A25" s="4" t="s">
        <v>27</v>
      </c>
      <c r="B25" s="24">
        <v>1700</v>
      </c>
      <c r="C25" s="24">
        <v>0</v>
      </c>
      <c r="D25" s="24">
        <v>0</v>
      </c>
      <c r="E25" s="24">
        <v>0</v>
      </c>
    </row>
    <row r="26" spans="1:5" x14ac:dyDescent="0.2">
      <c r="A26" s="4" t="s">
        <v>28</v>
      </c>
      <c r="B26" s="24">
        <v>7050</v>
      </c>
      <c r="C26" s="24">
        <v>100</v>
      </c>
      <c r="D26" s="24">
        <v>0</v>
      </c>
      <c r="E26" s="24">
        <v>0</v>
      </c>
    </row>
    <row r="27" spans="1:5" x14ac:dyDescent="0.2">
      <c r="A27" s="4" t="s">
        <v>29</v>
      </c>
      <c r="B27" s="24">
        <v>7050</v>
      </c>
      <c r="C27" s="24">
        <v>0</v>
      </c>
      <c r="D27" s="24">
        <v>300</v>
      </c>
      <c r="E27" s="24">
        <v>0</v>
      </c>
    </row>
    <row r="28" spans="1:5" x14ac:dyDescent="0.2">
      <c r="A28" s="4" t="s">
        <v>30</v>
      </c>
      <c r="B28" s="24">
        <v>5950</v>
      </c>
      <c r="C28" s="24">
        <v>0</v>
      </c>
      <c r="D28" s="24">
        <v>50</v>
      </c>
      <c r="E28" s="24">
        <v>0</v>
      </c>
    </row>
    <row r="29" spans="1:5" x14ac:dyDescent="0.2">
      <c r="A29" s="4" t="s">
        <v>31</v>
      </c>
      <c r="B29" s="24">
        <v>3150</v>
      </c>
      <c r="C29" s="24">
        <v>0</v>
      </c>
      <c r="D29" s="24">
        <v>0</v>
      </c>
      <c r="E29" s="24">
        <v>50</v>
      </c>
    </row>
    <row r="30" spans="1:5" x14ac:dyDescent="0.2">
      <c r="A30" s="4" t="s">
        <v>32</v>
      </c>
      <c r="B30" s="24">
        <v>4700</v>
      </c>
      <c r="C30" s="24">
        <v>0</v>
      </c>
      <c r="D30" s="24">
        <v>0</v>
      </c>
      <c r="E30" s="24">
        <v>0</v>
      </c>
    </row>
    <row r="31" spans="1:5" x14ac:dyDescent="0.2">
      <c r="A31" s="4" t="s">
        <v>33</v>
      </c>
      <c r="B31" s="24">
        <v>19500</v>
      </c>
      <c r="C31" s="24">
        <v>0</v>
      </c>
      <c r="D31" s="24">
        <v>0</v>
      </c>
      <c r="E31" s="24">
        <v>0</v>
      </c>
    </row>
    <row r="32" spans="1:5" x14ac:dyDescent="0.2">
      <c r="A32" s="4" t="s">
        <v>34</v>
      </c>
      <c r="B32" s="24">
        <v>5450</v>
      </c>
      <c r="C32" s="24">
        <v>0</v>
      </c>
      <c r="D32" s="24">
        <v>200</v>
      </c>
      <c r="E32" s="24">
        <v>0</v>
      </c>
    </row>
    <row r="33" spans="1:5" x14ac:dyDescent="0.2">
      <c r="A33" s="4" t="s">
        <v>35</v>
      </c>
      <c r="B33" s="24">
        <v>4650</v>
      </c>
      <c r="C33" s="24">
        <v>0</v>
      </c>
      <c r="D33" s="24">
        <v>450</v>
      </c>
      <c r="E33" s="24">
        <v>0</v>
      </c>
    </row>
    <row r="34" spans="1:5" x14ac:dyDescent="0.2">
      <c r="A34" s="4" t="s">
        <v>36</v>
      </c>
      <c r="B34" s="24">
        <v>12600</v>
      </c>
      <c r="C34" s="24">
        <v>0</v>
      </c>
      <c r="D34" s="24">
        <v>50</v>
      </c>
      <c r="E34" s="24">
        <v>0</v>
      </c>
    </row>
    <row r="35" spans="1:5" ht="24.6" customHeight="1" x14ac:dyDescent="0.2">
      <c r="A35" s="4" t="s">
        <v>144</v>
      </c>
      <c r="B35" s="24">
        <v>293300</v>
      </c>
      <c r="C35" s="24">
        <v>750</v>
      </c>
      <c r="D35" s="24">
        <v>3600</v>
      </c>
      <c r="E35" s="24">
        <v>50</v>
      </c>
    </row>
    <row r="36" spans="1:5" ht="24.95" customHeight="1" x14ac:dyDescent="0.2">
      <c r="A36" s="6" t="s">
        <v>145</v>
      </c>
      <c r="B36" s="24">
        <v>150</v>
      </c>
      <c r="C36" s="24">
        <v>0</v>
      </c>
      <c r="D36" s="24">
        <v>0</v>
      </c>
      <c r="E36" s="24">
        <v>0</v>
      </c>
    </row>
    <row r="37" spans="1:5" ht="24.95" customHeight="1" x14ac:dyDescent="0.2">
      <c r="A37" s="4" t="s">
        <v>37</v>
      </c>
      <c r="B37" s="24">
        <v>293400</v>
      </c>
      <c r="C37" s="24">
        <v>700</v>
      </c>
      <c r="D37" s="24">
        <v>3600</v>
      </c>
      <c r="E37" s="24">
        <v>100</v>
      </c>
    </row>
    <row r="38" spans="1:5" x14ac:dyDescent="0.2">
      <c r="A38" s="27"/>
    </row>
  </sheetData>
  <hyperlinks>
    <hyperlink ref="I1" location="Contents!A1" display="Return to contents" xr:uid="{00000000-0004-0000-0600-000000000000}"/>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N37"/>
  <sheetViews>
    <sheetView workbookViewId="0"/>
  </sheetViews>
  <sheetFormatPr defaultRowHeight="12.75" x14ac:dyDescent="0.2"/>
  <cols>
    <col min="1" max="1" width="18.7109375" bestFit="1" customWidth="1"/>
    <col min="2" max="5" width="12.7109375" customWidth="1"/>
    <col min="6" max="21" width="7.5703125" customWidth="1"/>
    <col min="256" max="256" width="18.7109375" bestFit="1" customWidth="1"/>
    <col min="257" max="258" width="7.5703125" customWidth="1"/>
    <col min="259" max="259" width="8.5703125" bestFit="1" customWidth="1"/>
    <col min="260" max="277" width="7.5703125" customWidth="1"/>
    <col min="512" max="512" width="18.7109375" bestFit="1" customWidth="1"/>
    <col min="513" max="514" width="7.5703125" customWidth="1"/>
    <col min="515" max="515" width="8.5703125" bestFit="1" customWidth="1"/>
    <col min="516" max="533" width="7.5703125" customWidth="1"/>
    <col min="768" max="768" width="18.7109375" bestFit="1" customWidth="1"/>
    <col min="769" max="770" width="7.5703125" customWidth="1"/>
    <col min="771" max="771" width="8.5703125" bestFit="1" customWidth="1"/>
    <col min="772" max="789" width="7.5703125" customWidth="1"/>
    <col min="1024" max="1024" width="18.7109375" bestFit="1" customWidth="1"/>
    <col min="1025" max="1026" width="7.5703125" customWidth="1"/>
    <col min="1027" max="1027" width="8.5703125" bestFit="1" customWidth="1"/>
    <col min="1028" max="1045" width="7.5703125" customWidth="1"/>
    <col min="1280" max="1280" width="18.7109375" bestFit="1" customWidth="1"/>
    <col min="1281" max="1282" width="7.5703125" customWidth="1"/>
    <col min="1283" max="1283" width="8.5703125" bestFit="1" customWidth="1"/>
    <col min="1284" max="1301" width="7.5703125" customWidth="1"/>
    <col min="1536" max="1536" width="18.7109375" bestFit="1" customWidth="1"/>
    <col min="1537" max="1538" width="7.5703125" customWidth="1"/>
    <col min="1539" max="1539" width="8.5703125" bestFit="1" customWidth="1"/>
    <col min="1540" max="1557" width="7.5703125" customWidth="1"/>
    <col min="1792" max="1792" width="18.7109375" bestFit="1" customWidth="1"/>
    <col min="1793" max="1794" width="7.5703125" customWidth="1"/>
    <col min="1795" max="1795" width="8.5703125" bestFit="1" customWidth="1"/>
    <col min="1796" max="1813" width="7.5703125" customWidth="1"/>
    <col min="2048" max="2048" width="18.7109375" bestFit="1" customWidth="1"/>
    <col min="2049" max="2050" width="7.5703125" customWidth="1"/>
    <col min="2051" max="2051" width="8.5703125" bestFit="1" customWidth="1"/>
    <col min="2052" max="2069" width="7.5703125" customWidth="1"/>
    <col min="2304" max="2304" width="18.7109375" bestFit="1" customWidth="1"/>
    <col min="2305" max="2306" width="7.5703125" customWidth="1"/>
    <col min="2307" max="2307" width="8.5703125" bestFit="1" customWidth="1"/>
    <col min="2308" max="2325" width="7.5703125" customWidth="1"/>
    <col min="2560" max="2560" width="18.7109375" bestFit="1" customWidth="1"/>
    <col min="2561" max="2562" width="7.5703125" customWidth="1"/>
    <col min="2563" max="2563" width="8.5703125" bestFit="1" customWidth="1"/>
    <col min="2564" max="2581" width="7.5703125" customWidth="1"/>
    <col min="2816" max="2816" width="18.7109375" bestFit="1" customWidth="1"/>
    <col min="2817" max="2818" width="7.5703125" customWidth="1"/>
    <col min="2819" max="2819" width="8.5703125" bestFit="1" customWidth="1"/>
    <col min="2820" max="2837" width="7.5703125" customWidth="1"/>
    <col min="3072" max="3072" width="18.7109375" bestFit="1" customWidth="1"/>
    <col min="3073" max="3074" width="7.5703125" customWidth="1"/>
    <col min="3075" max="3075" width="8.5703125" bestFit="1" customWidth="1"/>
    <col min="3076" max="3093" width="7.5703125" customWidth="1"/>
    <col min="3328" max="3328" width="18.7109375" bestFit="1" customWidth="1"/>
    <col min="3329" max="3330" width="7.5703125" customWidth="1"/>
    <col min="3331" max="3331" width="8.5703125" bestFit="1" customWidth="1"/>
    <col min="3332" max="3349" width="7.5703125" customWidth="1"/>
    <col min="3584" max="3584" width="18.7109375" bestFit="1" customWidth="1"/>
    <col min="3585" max="3586" width="7.5703125" customWidth="1"/>
    <col min="3587" max="3587" width="8.5703125" bestFit="1" customWidth="1"/>
    <col min="3588" max="3605" width="7.5703125" customWidth="1"/>
    <col min="3840" max="3840" width="18.7109375" bestFit="1" customWidth="1"/>
    <col min="3841" max="3842" width="7.5703125" customWidth="1"/>
    <col min="3843" max="3843" width="8.5703125" bestFit="1" customWidth="1"/>
    <col min="3844" max="3861" width="7.5703125" customWidth="1"/>
    <col min="4096" max="4096" width="18.7109375" bestFit="1" customWidth="1"/>
    <col min="4097" max="4098" width="7.5703125" customWidth="1"/>
    <col min="4099" max="4099" width="8.5703125" bestFit="1" customWidth="1"/>
    <col min="4100" max="4117" width="7.5703125" customWidth="1"/>
    <col min="4352" max="4352" width="18.7109375" bestFit="1" customWidth="1"/>
    <col min="4353" max="4354" width="7.5703125" customWidth="1"/>
    <col min="4355" max="4355" width="8.5703125" bestFit="1" customWidth="1"/>
    <col min="4356" max="4373" width="7.5703125" customWidth="1"/>
    <col min="4608" max="4608" width="18.7109375" bestFit="1" customWidth="1"/>
    <col min="4609" max="4610" width="7.5703125" customWidth="1"/>
    <col min="4611" max="4611" width="8.5703125" bestFit="1" customWidth="1"/>
    <col min="4612" max="4629" width="7.5703125" customWidth="1"/>
    <col min="4864" max="4864" width="18.7109375" bestFit="1" customWidth="1"/>
    <col min="4865" max="4866" width="7.5703125" customWidth="1"/>
    <col min="4867" max="4867" width="8.5703125" bestFit="1" customWidth="1"/>
    <col min="4868" max="4885" width="7.5703125" customWidth="1"/>
    <col min="5120" max="5120" width="18.7109375" bestFit="1" customWidth="1"/>
    <col min="5121" max="5122" width="7.5703125" customWidth="1"/>
    <col min="5123" max="5123" width="8.5703125" bestFit="1" customWidth="1"/>
    <col min="5124" max="5141" width="7.5703125" customWidth="1"/>
    <col min="5376" max="5376" width="18.7109375" bestFit="1" customWidth="1"/>
    <col min="5377" max="5378" width="7.5703125" customWidth="1"/>
    <col min="5379" max="5379" width="8.5703125" bestFit="1" customWidth="1"/>
    <col min="5380" max="5397" width="7.5703125" customWidth="1"/>
    <col min="5632" max="5632" width="18.7109375" bestFit="1" customWidth="1"/>
    <col min="5633" max="5634" width="7.5703125" customWidth="1"/>
    <col min="5635" max="5635" width="8.5703125" bestFit="1" customWidth="1"/>
    <col min="5636" max="5653" width="7.5703125" customWidth="1"/>
    <col min="5888" max="5888" width="18.7109375" bestFit="1" customWidth="1"/>
    <col min="5889" max="5890" width="7.5703125" customWidth="1"/>
    <col min="5891" max="5891" width="8.5703125" bestFit="1" customWidth="1"/>
    <col min="5892" max="5909" width="7.5703125" customWidth="1"/>
    <col min="6144" max="6144" width="18.7109375" bestFit="1" customWidth="1"/>
    <col min="6145" max="6146" width="7.5703125" customWidth="1"/>
    <col min="6147" max="6147" width="8.5703125" bestFit="1" customWidth="1"/>
    <col min="6148" max="6165" width="7.5703125" customWidth="1"/>
    <col min="6400" max="6400" width="18.7109375" bestFit="1" customWidth="1"/>
    <col min="6401" max="6402" width="7.5703125" customWidth="1"/>
    <col min="6403" max="6403" width="8.5703125" bestFit="1" customWidth="1"/>
    <col min="6404" max="6421" width="7.5703125" customWidth="1"/>
    <col min="6656" max="6656" width="18.7109375" bestFit="1" customWidth="1"/>
    <col min="6657" max="6658" width="7.5703125" customWidth="1"/>
    <col min="6659" max="6659" width="8.5703125" bestFit="1" customWidth="1"/>
    <col min="6660" max="6677" width="7.5703125" customWidth="1"/>
    <col min="6912" max="6912" width="18.7109375" bestFit="1" customWidth="1"/>
    <col min="6913" max="6914" width="7.5703125" customWidth="1"/>
    <col min="6915" max="6915" width="8.5703125" bestFit="1" customWidth="1"/>
    <col min="6916" max="6933" width="7.5703125" customWidth="1"/>
    <col min="7168" max="7168" width="18.7109375" bestFit="1" customWidth="1"/>
    <col min="7169" max="7170" width="7.5703125" customWidth="1"/>
    <col min="7171" max="7171" width="8.5703125" bestFit="1" customWidth="1"/>
    <col min="7172" max="7189" width="7.5703125" customWidth="1"/>
    <col min="7424" max="7424" width="18.7109375" bestFit="1" customWidth="1"/>
    <col min="7425" max="7426" width="7.5703125" customWidth="1"/>
    <col min="7427" max="7427" width="8.5703125" bestFit="1" customWidth="1"/>
    <col min="7428" max="7445" width="7.5703125" customWidth="1"/>
    <col min="7680" max="7680" width="18.7109375" bestFit="1" customWidth="1"/>
    <col min="7681" max="7682" width="7.5703125" customWidth="1"/>
    <col min="7683" max="7683" width="8.5703125" bestFit="1" customWidth="1"/>
    <col min="7684" max="7701" width="7.5703125" customWidth="1"/>
    <col min="7936" max="7936" width="18.7109375" bestFit="1" customWidth="1"/>
    <col min="7937" max="7938" width="7.5703125" customWidth="1"/>
    <col min="7939" max="7939" width="8.5703125" bestFit="1" customWidth="1"/>
    <col min="7940" max="7957" width="7.5703125" customWidth="1"/>
    <col min="8192" max="8192" width="18.7109375" bestFit="1" customWidth="1"/>
    <col min="8193" max="8194" width="7.5703125" customWidth="1"/>
    <col min="8195" max="8195" width="8.5703125" bestFit="1" customWidth="1"/>
    <col min="8196" max="8213" width="7.5703125" customWidth="1"/>
    <col min="8448" max="8448" width="18.7109375" bestFit="1" customWidth="1"/>
    <col min="8449" max="8450" width="7.5703125" customWidth="1"/>
    <col min="8451" max="8451" width="8.5703125" bestFit="1" customWidth="1"/>
    <col min="8452" max="8469" width="7.5703125" customWidth="1"/>
    <col min="8704" max="8704" width="18.7109375" bestFit="1" customWidth="1"/>
    <col min="8705" max="8706" width="7.5703125" customWidth="1"/>
    <col min="8707" max="8707" width="8.5703125" bestFit="1" customWidth="1"/>
    <col min="8708" max="8725" width="7.5703125" customWidth="1"/>
    <col min="8960" max="8960" width="18.7109375" bestFit="1" customWidth="1"/>
    <col min="8961" max="8962" width="7.5703125" customWidth="1"/>
    <col min="8963" max="8963" width="8.5703125" bestFit="1" customWidth="1"/>
    <col min="8964" max="8981" width="7.5703125" customWidth="1"/>
    <col min="9216" max="9216" width="18.7109375" bestFit="1" customWidth="1"/>
    <col min="9217" max="9218" width="7.5703125" customWidth="1"/>
    <col min="9219" max="9219" width="8.5703125" bestFit="1" customWidth="1"/>
    <col min="9220" max="9237" width="7.5703125" customWidth="1"/>
    <col min="9472" max="9472" width="18.7109375" bestFit="1" customWidth="1"/>
    <col min="9473" max="9474" width="7.5703125" customWidth="1"/>
    <col min="9475" max="9475" width="8.5703125" bestFit="1" customWidth="1"/>
    <col min="9476" max="9493" width="7.5703125" customWidth="1"/>
    <col min="9728" max="9728" width="18.7109375" bestFit="1" customWidth="1"/>
    <col min="9729" max="9730" width="7.5703125" customWidth="1"/>
    <col min="9731" max="9731" width="8.5703125" bestFit="1" customWidth="1"/>
    <col min="9732" max="9749" width="7.5703125" customWidth="1"/>
    <col min="9984" max="9984" width="18.7109375" bestFit="1" customWidth="1"/>
    <col min="9985" max="9986" width="7.5703125" customWidth="1"/>
    <col min="9987" max="9987" width="8.5703125" bestFit="1" customWidth="1"/>
    <col min="9988" max="10005" width="7.5703125" customWidth="1"/>
    <col min="10240" max="10240" width="18.7109375" bestFit="1" customWidth="1"/>
    <col min="10241" max="10242" width="7.5703125" customWidth="1"/>
    <col min="10243" max="10243" width="8.5703125" bestFit="1" customWidth="1"/>
    <col min="10244" max="10261" width="7.5703125" customWidth="1"/>
    <col min="10496" max="10496" width="18.7109375" bestFit="1" customWidth="1"/>
    <col min="10497" max="10498" width="7.5703125" customWidth="1"/>
    <col min="10499" max="10499" width="8.5703125" bestFit="1" customWidth="1"/>
    <col min="10500" max="10517" width="7.5703125" customWidth="1"/>
    <col min="10752" max="10752" width="18.7109375" bestFit="1" customWidth="1"/>
    <col min="10753" max="10754" width="7.5703125" customWidth="1"/>
    <col min="10755" max="10755" width="8.5703125" bestFit="1" customWidth="1"/>
    <col min="10756" max="10773" width="7.5703125" customWidth="1"/>
    <col min="11008" max="11008" width="18.7109375" bestFit="1" customWidth="1"/>
    <col min="11009" max="11010" width="7.5703125" customWidth="1"/>
    <col min="11011" max="11011" width="8.5703125" bestFit="1" customWidth="1"/>
    <col min="11012" max="11029" width="7.5703125" customWidth="1"/>
    <col min="11264" max="11264" width="18.7109375" bestFit="1" customWidth="1"/>
    <col min="11265" max="11266" width="7.5703125" customWidth="1"/>
    <col min="11267" max="11267" width="8.5703125" bestFit="1" customWidth="1"/>
    <col min="11268" max="11285" width="7.5703125" customWidth="1"/>
    <col min="11520" max="11520" width="18.7109375" bestFit="1" customWidth="1"/>
    <col min="11521" max="11522" width="7.5703125" customWidth="1"/>
    <col min="11523" max="11523" width="8.5703125" bestFit="1" customWidth="1"/>
    <col min="11524" max="11541" width="7.5703125" customWidth="1"/>
    <col min="11776" max="11776" width="18.7109375" bestFit="1" customWidth="1"/>
    <col min="11777" max="11778" width="7.5703125" customWidth="1"/>
    <col min="11779" max="11779" width="8.5703125" bestFit="1" customWidth="1"/>
    <col min="11780" max="11797" width="7.5703125" customWidth="1"/>
    <col min="12032" max="12032" width="18.7109375" bestFit="1" customWidth="1"/>
    <col min="12033" max="12034" width="7.5703125" customWidth="1"/>
    <col min="12035" max="12035" width="8.5703125" bestFit="1" customWidth="1"/>
    <col min="12036" max="12053" width="7.5703125" customWidth="1"/>
    <col min="12288" max="12288" width="18.7109375" bestFit="1" customWidth="1"/>
    <col min="12289" max="12290" width="7.5703125" customWidth="1"/>
    <col min="12291" max="12291" width="8.5703125" bestFit="1" customWidth="1"/>
    <col min="12292" max="12309" width="7.5703125" customWidth="1"/>
    <col min="12544" max="12544" width="18.7109375" bestFit="1" customWidth="1"/>
    <col min="12545" max="12546" width="7.5703125" customWidth="1"/>
    <col min="12547" max="12547" width="8.5703125" bestFit="1" customWidth="1"/>
    <col min="12548" max="12565" width="7.5703125" customWidth="1"/>
    <col min="12800" max="12800" width="18.7109375" bestFit="1" customWidth="1"/>
    <col min="12801" max="12802" width="7.5703125" customWidth="1"/>
    <col min="12803" max="12803" width="8.5703125" bestFit="1" customWidth="1"/>
    <col min="12804" max="12821" width="7.5703125" customWidth="1"/>
    <col min="13056" max="13056" width="18.7109375" bestFit="1" customWidth="1"/>
    <col min="13057" max="13058" width="7.5703125" customWidth="1"/>
    <col min="13059" max="13059" width="8.5703125" bestFit="1" customWidth="1"/>
    <col min="13060" max="13077" width="7.5703125" customWidth="1"/>
    <col min="13312" max="13312" width="18.7109375" bestFit="1" customWidth="1"/>
    <col min="13313" max="13314" width="7.5703125" customWidth="1"/>
    <col min="13315" max="13315" width="8.5703125" bestFit="1" customWidth="1"/>
    <col min="13316" max="13333" width="7.5703125" customWidth="1"/>
    <col min="13568" max="13568" width="18.7109375" bestFit="1" customWidth="1"/>
    <col min="13569" max="13570" width="7.5703125" customWidth="1"/>
    <col min="13571" max="13571" width="8.5703125" bestFit="1" customWidth="1"/>
    <col min="13572" max="13589" width="7.5703125" customWidth="1"/>
    <col min="13824" max="13824" width="18.7109375" bestFit="1" customWidth="1"/>
    <col min="13825" max="13826" width="7.5703125" customWidth="1"/>
    <col min="13827" max="13827" width="8.5703125" bestFit="1" customWidth="1"/>
    <col min="13828" max="13845" width="7.5703125" customWidth="1"/>
    <col min="14080" max="14080" width="18.7109375" bestFit="1" customWidth="1"/>
    <col min="14081" max="14082" width="7.5703125" customWidth="1"/>
    <col min="14083" max="14083" width="8.5703125" bestFit="1" customWidth="1"/>
    <col min="14084" max="14101" width="7.5703125" customWidth="1"/>
    <col min="14336" max="14336" width="18.7109375" bestFit="1" customWidth="1"/>
    <col min="14337" max="14338" width="7.5703125" customWidth="1"/>
    <col min="14339" max="14339" width="8.5703125" bestFit="1" customWidth="1"/>
    <col min="14340" max="14357" width="7.5703125" customWidth="1"/>
    <col min="14592" max="14592" width="18.7109375" bestFit="1" customWidth="1"/>
    <col min="14593" max="14594" width="7.5703125" customWidth="1"/>
    <col min="14595" max="14595" width="8.5703125" bestFit="1" customWidth="1"/>
    <col min="14596" max="14613" width="7.5703125" customWidth="1"/>
    <col min="14848" max="14848" width="18.7109375" bestFit="1" customWidth="1"/>
    <col min="14849" max="14850" width="7.5703125" customWidth="1"/>
    <col min="14851" max="14851" width="8.5703125" bestFit="1" customWidth="1"/>
    <col min="14852" max="14869" width="7.5703125" customWidth="1"/>
    <col min="15104" max="15104" width="18.7109375" bestFit="1" customWidth="1"/>
    <col min="15105" max="15106" width="7.5703125" customWidth="1"/>
    <col min="15107" max="15107" width="8.5703125" bestFit="1" customWidth="1"/>
    <col min="15108" max="15125" width="7.5703125" customWidth="1"/>
    <col min="15360" max="15360" width="18.7109375" bestFit="1" customWidth="1"/>
    <col min="15361" max="15362" width="7.5703125" customWidth="1"/>
    <col min="15363" max="15363" width="8.5703125" bestFit="1" customWidth="1"/>
    <col min="15364" max="15381" width="7.5703125" customWidth="1"/>
    <col min="15616" max="15616" width="18.7109375" bestFit="1" customWidth="1"/>
    <col min="15617" max="15618" width="7.5703125" customWidth="1"/>
    <col min="15619" max="15619" width="8.5703125" bestFit="1" customWidth="1"/>
    <col min="15620" max="15637" width="7.5703125" customWidth="1"/>
    <col min="15872" max="15872" width="18.7109375" bestFit="1" customWidth="1"/>
    <col min="15873" max="15874" width="7.5703125" customWidth="1"/>
    <col min="15875" max="15875" width="8.5703125" bestFit="1" customWidth="1"/>
    <col min="15876" max="15893" width="7.5703125" customWidth="1"/>
    <col min="16128" max="16128" width="18.7109375" bestFit="1" customWidth="1"/>
    <col min="16129" max="16130" width="7.5703125" customWidth="1"/>
    <col min="16131" max="16131" width="8.5703125" bestFit="1" customWidth="1"/>
    <col min="16132" max="16149" width="7.5703125" customWidth="1"/>
  </cols>
  <sheetData>
    <row r="1" spans="1:66" ht="15.75" x14ac:dyDescent="0.25">
      <c r="A1" s="75" t="s">
        <v>109</v>
      </c>
      <c r="J1" s="1" t="s">
        <v>0</v>
      </c>
      <c r="P1" t="s">
        <v>1</v>
      </c>
    </row>
    <row r="2" spans="1:66" s="8" customFormat="1" ht="39.950000000000003" customHeight="1" x14ac:dyDescent="0.2">
      <c r="A2" s="72" t="s">
        <v>94</v>
      </c>
      <c r="B2" s="77" t="s">
        <v>2</v>
      </c>
      <c r="C2" s="77" t="s">
        <v>3</v>
      </c>
      <c r="D2" s="77" t="s">
        <v>4</v>
      </c>
      <c r="E2" s="77" t="s">
        <v>5</v>
      </c>
      <c r="F2" s="7"/>
      <c r="G2" s="7"/>
      <c r="H2" s="7"/>
      <c r="I2" s="7"/>
      <c r="J2" s="7"/>
      <c r="K2" s="7"/>
      <c r="L2" s="7"/>
      <c r="M2" s="7"/>
      <c r="N2" s="7"/>
      <c r="O2" s="7"/>
      <c r="P2" s="7"/>
      <c r="Q2" s="7"/>
      <c r="R2" s="7"/>
      <c r="S2" s="7"/>
      <c r="T2" s="7"/>
      <c r="U2" s="7"/>
    </row>
    <row r="3" spans="1:66" x14ac:dyDescent="0.2">
      <c r="A3" s="3" t="s">
        <v>6</v>
      </c>
      <c r="B3" s="23">
        <v>2850</v>
      </c>
      <c r="C3" s="23">
        <v>0</v>
      </c>
      <c r="D3" s="23">
        <v>0</v>
      </c>
      <c r="E3" s="23">
        <v>400</v>
      </c>
      <c r="F3" s="5"/>
      <c r="G3" s="5"/>
      <c r="H3" s="5"/>
      <c r="I3" s="5"/>
      <c r="J3" s="5"/>
      <c r="K3" s="5"/>
      <c r="L3" s="5"/>
      <c r="M3" s="5"/>
      <c r="N3" s="5"/>
      <c r="O3" s="5"/>
      <c r="P3" s="5"/>
      <c r="Q3" s="5"/>
      <c r="R3" s="5"/>
      <c r="S3" s="5"/>
      <c r="T3" s="5"/>
      <c r="U3" s="5"/>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row>
    <row r="4" spans="1:66" x14ac:dyDescent="0.2">
      <c r="A4" s="4" t="s">
        <v>7</v>
      </c>
      <c r="B4" s="24">
        <v>4150</v>
      </c>
      <c r="C4" s="24">
        <v>0</v>
      </c>
      <c r="D4" s="24">
        <v>1150</v>
      </c>
      <c r="E4" s="24">
        <v>550</v>
      </c>
      <c r="F4" s="5"/>
      <c r="G4" s="5"/>
      <c r="H4" s="5"/>
      <c r="I4" s="5"/>
      <c r="J4" s="5"/>
      <c r="K4" s="5"/>
      <c r="L4" s="5"/>
      <c r="M4" s="5"/>
      <c r="N4" s="5"/>
      <c r="O4" s="5"/>
      <c r="P4" s="5"/>
      <c r="Q4" s="5"/>
      <c r="R4" s="5"/>
      <c r="S4" s="5"/>
      <c r="T4" s="5"/>
      <c r="U4" s="5"/>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row>
    <row r="5" spans="1:66" x14ac:dyDescent="0.2">
      <c r="A5" s="4" t="s">
        <v>8</v>
      </c>
      <c r="B5" s="24">
        <v>2900</v>
      </c>
      <c r="C5" s="24">
        <v>50</v>
      </c>
      <c r="D5" s="24">
        <v>0</v>
      </c>
      <c r="E5" s="24">
        <v>350</v>
      </c>
      <c r="F5" s="5"/>
      <c r="G5" s="5"/>
      <c r="H5" s="5"/>
      <c r="I5" s="5"/>
      <c r="J5" s="5"/>
      <c r="K5" s="5"/>
      <c r="L5" s="5"/>
      <c r="M5" s="5"/>
      <c r="N5" s="5"/>
      <c r="O5" s="5"/>
      <c r="P5" s="5"/>
      <c r="Q5" s="5"/>
      <c r="R5" s="5"/>
      <c r="S5" s="5"/>
      <c r="T5" s="5"/>
      <c r="U5" s="5"/>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row>
    <row r="6" spans="1:66" x14ac:dyDescent="0.2">
      <c r="A6" s="4" t="s">
        <v>9</v>
      </c>
      <c r="B6" s="24">
        <v>4000</v>
      </c>
      <c r="C6" s="24">
        <v>0</v>
      </c>
      <c r="D6" s="24">
        <v>300</v>
      </c>
      <c r="E6" s="24">
        <v>0</v>
      </c>
      <c r="F6" s="5"/>
      <c r="G6" s="5"/>
      <c r="H6" s="5"/>
      <c r="I6" s="5"/>
      <c r="J6" s="5"/>
      <c r="K6" s="5"/>
      <c r="L6" s="5"/>
      <c r="M6" s="5"/>
      <c r="N6" s="5"/>
      <c r="O6" s="5"/>
      <c r="P6" s="5"/>
      <c r="Q6" s="5"/>
      <c r="R6" s="5"/>
      <c r="S6" s="5"/>
      <c r="T6" s="5"/>
      <c r="U6" s="5"/>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row>
    <row r="7" spans="1:66" x14ac:dyDescent="0.2">
      <c r="A7" s="4" t="s">
        <v>59</v>
      </c>
      <c r="B7" s="24">
        <v>6700</v>
      </c>
      <c r="C7" s="24">
        <v>350</v>
      </c>
      <c r="D7" s="24">
        <v>100</v>
      </c>
      <c r="E7" s="24">
        <v>150</v>
      </c>
      <c r="F7" s="5"/>
      <c r="G7" s="5"/>
      <c r="H7" s="5"/>
      <c r="I7" s="5"/>
      <c r="J7" s="5"/>
      <c r="K7" s="5"/>
      <c r="L7" s="5"/>
      <c r="M7" s="5"/>
      <c r="N7" s="5"/>
      <c r="O7" s="5"/>
      <c r="P7" s="5"/>
      <c r="Q7" s="5"/>
      <c r="R7" s="5"/>
      <c r="S7" s="5"/>
      <c r="T7" s="5"/>
      <c r="U7" s="5"/>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row>
    <row r="8" spans="1:66" x14ac:dyDescent="0.2">
      <c r="A8" s="4" t="s">
        <v>10</v>
      </c>
      <c r="B8" s="24">
        <v>1350</v>
      </c>
      <c r="C8" s="24">
        <v>50</v>
      </c>
      <c r="D8" s="24">
        <v>100</v>
      </c>
      <c r="E8" s="24">
        <v>50</v>
      </c>
      <c r="F8" s="5"/>
      <c r="G8" s="5"/>
      <c r="H8" s="5"/>
      <c r="I8" s="5"/>
      <c r="J8" s="5"/>
      <c r="K8" s="5"/>
      <c r="L8" s="5"/>
      <c r="M8" s="5"/>
      <c r="N8" s="5"/>
      <c r="O8" s="5"/>
      <c r="P8" s="5"/>
      <c r="Q8" s="5"/>
      <c r="R8" s="5"/>
      <c r="S8" s="5"/>
      <c r="T8" s="5"/>
      <c r="U8" s="5"/>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row>
    <row r="9" spans="1:66" x14ac:dyDescent="0.2">
      <c r="A9" s="4" t="s">
        <v>11</v>
      </c>
      <c r="B9" s="24">
        <v>2850</v>
      </c>
      <c r="C9" s="24">
        <v>0</v>
      </c>
      <c r="D9" s="24">
        <v>0</v>
      </c>
      <c r="E9" s="24">
        <v>250</v>
      </c>
      <c r="F9" s="5"/>
      <c r="G9" s="5"/>
      <c r="H9" s="5"/>
      <c r="I9" s="5"/>
      <c r="J9" s="5"/>
      <c r="K9" s="5"/>
      <c r="L9" s="5"/>
      <c r="M9" s="5"/>
      <c r="N9" s="5"/>
      <c r="O9" s="5"/>
      <c r="P9" s="5"/>
      <c r="Q9" s="5"/>
      <c r="R9" s="5"/>
      <c r="S9" s="5"/>
      <c r="T9" s="5"/>
      <c r="U9" s="5"/>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row>
    <row r="10" spans="1:66" x14ac:dyDescent="0.2">
      <c r="A10" s="4" t="s">
        <v>12</v>
      </c>
      <c r="B10" s="24">
        <v>2600</v>
      </c>
      <c r="C10" s="24">
        <v>350</v>
      </c>
      <c r="D10" s="24">
        <v>200</v>
      </c>
      <c r="E10" s="24">
        <v>250</v>
      </c>
      <c r="F10" s="5"/>
      <c r="G10" s="5"/>
      <c r="H10" s="5"/>
      <c r="I10" s="5"/>
      <c r="J10" s="5"/>
      <c r="K10" s="5"/>
      <c r="L10" s="5"/>
      <c r="M10" s="5"/>
      <c r="N10" s="5"/>
      <c r="O10" s="5"/>
      <c r="P10" s="5"/>
      <c r="Q10" s="5"/>
      <c r="R10" s="5"/>
      <c r="S10" s="5"/>
      <c r="T10" s="5"/>
      <c r="U10" s="5"/>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row>
    <row r="11" spans="1:66" x14ac:dyDescent="0.2">
      <c r="A11" s="4" t="s">
        <v>13</v>
      </c>
      <c r="B11" s="24">
        <v>3100</v>
      </c>
      <c r="C11" s="24">
        <v>50</v>
      </c>
      <c r="D11" s="24">
        <v>200</v>
      </c>
      <c r="E11" s="24">
        <v>200</v>
      </c>
      <c r="F11" s="5"/>
      <c r="G11" s="5"/>
      <c r="H11" s="5"/>
      <c r="I11" s="5"/>
      <c r="J11" s="5"/>
      <c r="K11" s="5"/>
      <c r="L11" s="5"/>
      <c r="M11" s="5"/>
      <c r="N11" s="5"/>
      <c r="O11" s="5"/>
      <c r="P11" s="5"/>
      <c r="Q11" s="5"/>
      <c r="R11" s="5"/>
      <c r="S11" s="5"/>
      <c r="T11" s="5"/>
      <c r="U11" s="5"/>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row>
    <row r="12" spans="1:66" x14ac:dyDescent="0.2">
      <c r="A12" s="4" t="s">
        <v>14</v>
      </c>
      <c r="B12" s="24">
        <v>1950</v>
      </c>
      <c r="C12" s="24">
        <v>0</v>
      </c>
      <c r="D12" s="24">
        <v>100</v>
      </c>
      <c r="E12" s="24">
        <v>250</v>
      </c>
      <c r="F12" s="5"/>
      <c r="G12" s="5"/>
      <c r="H12" s="5"/>
      <c r="I12" s="5"/>
      <c r="J12" s="5"/>
      <c r="K12" s="5"/>
      <c r="L12" s="5"/>
      <c r="M12" s="5"/>
      <c r="N12" s="5"/>
      <c r="O12" s="5"/>
      <c r="P12" s="5"/>
      <c r="Q12" s="5"/>
      <c r="R12" s="5"/>
      <c r="S12" s="5"/>
      <c r="T12" s="5"/>
      <c r="U12" s="5"/>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row>
    <row r="13" spans="1:66" x14ac:dyDescent="0.2">
      <c r="A13" s="4" t="s">
        <v>15</v>
      </c>
      <c r="B13" s="24">
        <v>2500</v>
      </c>
      <c r="C13" s="24">
        <v>450</v>
      </c>
      <c r="D13" s="24">
        <v>50</v>
      </c>
      <c r="E13" s="24">
        <v>200</v>
      </c>
      <c r="F13" s="5"/>
      <c r="G13" s="5"/>
      <c r="H13" s="5"/>
      <c r="I13" s="5"/>
      <c r="J13" s="5"/>
      <c r="K13" s="5"/>
      <c r="L13" s="5"/>
      <c r="M13" s="5"/>
      <c r="N13" s="5"/>
      <c r="O13" s="5"/>
      <c r="P13" s="5"/>
      <c r="Q13" s="5"/>
      <c r="R13" s="5"/>
      <c r="S13" s="5"/>
      <c r="T13" s="5"/>
      <c r="U13" s="5"/>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row>
    <row r="14" spans="1:66" x14ac:dyDescent="0.2">
      <c r="A14" s="4" t="s">
        <v>16</v>
      </c>
      <c r="B14" s="24">
        <v>2050</v>
      </c>
      <c r="C14" s="24">
        <v>200</v>
      </c>
      <c r="D14" s="24">
        <v>50</v>
      </c>
      <c r="E14" s="24">
        <v>150</v>
      </c>
      <c r="F14" s="5"/>
      <c r="G14" s="5"/>
      <c r="H14" s="5"/>
      <c r="I14" s="5"/>
      <c r="J14" s="5"/>
      <c r="K14" s="5"/>
      <c r="L14" s="5"/>
      <c r="M14" s="5"/>
      <c r="N14" s="5"/>
      <c r="O14" s="5"/>
      <c r="P14" s="5"/>
      <c r="Q14" s="5"/>
      <c r="R14" s="5"/>
      <c r="S14" s="5"/>
      <c r="T14" s="5"/>
      <c r="U14" s="5"/>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row>
    <row r="15" spans="1:66" x14ac:dyDescent="0.2">
      <c r="A15" s="4" t="s">
        <v>18</v>
      </c>
      <c r="B15" s="24">
        <v>3250</v>
      </c>
      <c r="C15" s="24">
        <v>100</v>
      </c>
      <c r="D15" s="24">
        <v>150</v>
      </c>
      <c r="E15" s="24">
        <v>250</v>
      </c>
      <c r="F15" s="5"/>
      <c r="G15" s="5"/>
      <c r="H15" s="5"/>
      <c r="I15" s="5"/>
      <c r="J15" s="5"/>
      <c r="K15" s="5"/>
      <c r="L15" s="5"/>
      <c r="M15" s="5"/>
      <c r="N15" s="5"/>
      <c r="O15" s="5"/>
      <c r="P15" s="5"/>
      <c r="Q15" s="5"/>
      <c r="R15" s="5"/>
      <c r="S15" s="5"/>
      <c r="T15" s="5"/>
      <c r="U15" s="5"/>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row>
    <row r="16" spans="1:66" x14ac:dyDescent="0.2">
      <c r="A16" s="4" t="s">
        <v>19</v>
      </c>
      <c r="B16" s="24">
        <v>8050</v>
      </c>
      <c r="C16" s="24">
        <v>0</v>
      </c>
      <c r="D16" s="24">
        <v>550</v>
      </c>
      <c r="E16" s="24">
        <v>400</v>
      </c>
      <c r="F16" s="5"/>
      <c r="G16" s="5"/>
      <c r="H16" s="5"/>
      <c r="I16" s="5"/>
      <c r="J16" s="5"/>
      <c r="K16" s="5"/>
      <c r="L16" s="5"/>
      <c r="M16" s="5"/>
      <c r="N16" s="5"/>
      <c r="O16" s="5"/>
      <c r="P16" s="5"/>
      <c r="Q16" s="5"/>
      <c r="R16" s="5"/>
      <c r="S16" s="5"/>
      <c r="T16" s="5"/>
      <c r="U16" s="5"/>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row>
    <row r="17" spans="1:65" x14ac:dyDescent="0.2">
      <c r="A17" s="4" t="s">
        <v>20</v>
      </c>
      <c r="B17" s="24">
        <v>7950</v>
      </c>
      <c r="C17" s="24">
        <v>50</v>
      </c>
      <c r="D17" s="24">
        <v>1000</v>
      </c>
      <c r="E17" s="24">
        <v>400</v>
      </c>
      <c r="F17" s="5"/>
      <c r="G17" s="5"/>
      <c r="H17" s="5"/>
      <c r="I17" s="5"/>
      <c r="J17" s="5"/>
      <c r="K17" s="5"/>
      <c r="L17" s="5"/>
      <c r="M17" s="5"/>
      <c r="N17" s="5"/>
      <c r="O17" s="5"/>
      <c r="P17" s="5"/>
      <c r="Q17" s="5"/>
      <c r="R17" s="5"/>
      <c r="S17" s="5"/>
      <c r="T17" s="5"/>
      <c r="U17" s="5"/>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row>
    <row r="18" spans="1:65" x14ac:dyDescent="0.2">
      <c r="A18" s="4" t="s">
        <v>21</v>
      </c>
      <c r="B18" s="24">
        <v>8500</v>
      </c>
      <c r="C18" s="24">
        <v>0</v>
      </c>
      <c r="D18" s="24">
        <v>0</v>
      </c>
      <c r="E18" s="24">
        <v>450</v>
      </c>
      <c r="F18" s="5"/>
      <c r="G18" s="5"/>
      <c r="H18" s="5"/>
      <c r="I18" s="5"/>
      <c r="J18" s="5"/>
      <c r="K18" s="5"/>
      <c r="L18" s="5"/>
      <c r="M18" s="5"/>
      <c r="N18" s="5"/>
      <c r="O18" s="5"/>
      <c r="P18" s="5"/>
      <c r="Q18" s="5"/>
      <c r="R18" s="5"/>
      <c r="S18" s="5"/>
      <c r="T18" s="5"/>
      <c r="U18" s="5"/>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row>
    <row r="19" spans="1:65" x14ac:dyDescent="0.2">
      <c r="A19" s="4" t="s">
        <v>22</v>
      </c>
      <c r="B19" s="24">
        <v>2000</v>
      </c>
      <c r="C19" s="24">
        <v>0</v>
      </c>
      <c r="D19" s="24">
        <v>250</v>
      </c>
      <c r="E19" s="24">
        <v>150</v>
      </c>
      <c r="F19" s="5"/>
      <c r="G19" s="5"/>
      <c r="H19" s="5"/>
      <c r="I19" s="5"/>
      <c r="J19" s="5"/>
      <c r="K19" s="5"/>
      <c r="L19" s="5"/>
      <c r="M19" s="5"/>
      <c r="N19" s="5"/>
      <c r="O19" s="5"/>
      <c r="P19" s="5"/>
      <c r="Q19" s="5"/>
      <c r="R19" s="5"/>
      <c r="S19" s="5"/>
      <c r="T19" s="5"/>
      <c r="U19" s="5"/>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row>
    <row r="20" spans="1:65" x14ac:dyDescent="0.2">
      <c r="A20" s="4" t="s">
        <v>23</v>
      </c>
      <c r="B20" s="24">
        <v>1950</v>
      </c>
      <c r="C20" s="24">
        <v>600</v>
      </c>
      <c r="D20" s="24">
        <v>250</v>
      </c>
      <c r="E20" s="24">
        <v>200</v>
      </c>
      <c r="F20" s="5"/>
      <c r="G20" s="5"/>
      <c r="H20" s="5"/>
      <c r="I20" s="5"/>
      <c r="J20" s="5"/>
      <c r="K20" s="5"/>
      <c r="L20" s="5"/>
      <c r="M20" s="5"/>
      <c r="N20" s="5"/>
      <c r="O20" s="5"/>
      <c r="P20" s="5"/>
      <c r="Q20" s="5"/>
      <c r="R20" s="5"/>
      <c r="S20" s="5"/>
      <c r="T20" s="5"/>
      <c r="U20" s="5"/>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row>
    <row r="21" spans="1:65" x14ac:dyDescent="0.2">
      <c r="A21" s="4" t="s">
        <v>24</v>
      </c>
      <c r="B21" s="24">
        <v>2900</v>
      </c>
      <c r="C21" s="24">
        <v>100</v>
      </c>
      <c r="D21" s="24">
        <v>350</v>
      </c>
      <c r="E21" s="24">
        <v>150</v>
      </c>
      <c r="F21" s="5"/>
      <c r="G21" s="5"/>
      <c r="H21" s="5"/>
      <c r="I21" s="5"/>
      <c r="J21" s="5"/>
      <c r="K21" s="5"/>
      <c r="L21" s="5"/>
      <c r="M21" s="5"/>
      <c r="N21" s="5"/>
      <c r="O21" s="5"/>
      <c r="P21" s="5"/>
      <c r="Q21" s="5"/>
      <c r="R21" s="5"/>
      <c r="S21" s="5"/>
      <c r="T21" s="5"/>
      <c r="U21" s="5"/>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row>
    <row r="22" spans="1:65" x14ac:dyDescent="0.2">
      <c r="A22" s="4" t="s">
        <v>17</v>
      </c>
      <c r="B22" s="24">
        <v>1100</v>
      </c>
      <c r="C22" s="24">
        <v>0</v>
      </c>
      <c r="D22" s="24">
        <v>0</v>
      </c>
      <c r="E22" s="24">
        <v>0</v>
      </c>
      <c r="F22" s="5"/>
      <c r="G22" s="5"/>
      <c r="H22" s="5"/>
      <c r="I22" s="5"/>
      <c r="J22" s="5"/>
      <c r="K22" s="5"/>
      <c r="L22" s="5"/>
      <c r="M22" s="5"/>
      <c r="N22" s="5"/>
      <c r="O22" s="5"/>
      <c r="P22" s="5"/>
      <c r="Q22" s="5"/>
      <c r="R22" s="5"/>
      <c r="S22" s="5"/>
      <c r="T22" s="5"/>
      <c r="U22" s="5"/>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row>
    <row r="23" spans="1:65" x14ac:dyDescent="0.2">
      <c r="A23" s="4" t="s">
        <v>25</v>
      </c>
      <c r="B23" s="24">
        <v>2550</v>
      </c>
      <c r="C23" s="24">
        <v>0</v>
      </c>
      <c r="D23" s="24">
        <v>400</v>
      </c>
      <c r="E23" s="24">
        <v>50</v>
      </c>
      <c r="F23" s="5"/>
      <c r="G23" s="5"/>
      <c r="H23" s="5"/>
      <c r="I23" s="5"/>
      <c r="J23" s="5"/>
      <c r="K23" s="5"/>
      <c r="L23" s="5"/>
      <c r="M23" s="5"/>
      <c r="N23" s="5"/>
      <c r="O23" s="5"/>
      <c r="P23" s="5"/>
      <c r="Q23" s="5"/>
      <c r="R23" s="5"/>
      <c r="S23" s="5"/>
      <c r="T23" s="5"/>
      <c r="U23" s="5"/>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row>
    <row r="24" spans="1:65" x14ac:dyDescent="0.2">
      <c r="A24" s="4" t="s">
        <v>26</v>
      </c>
      <c r="B24" s="24">
        <v>3600</v>
      </c>
      <c r="C24" s="24">
        <v>0</v>
      </c>
      <c r="D24" s="24">
        <v>0</v>
      </c>
      <c r="E24" s="24">
        <v>400</v>
      </c>
      <c r="F24" s="5"/>
      <c r="G24" s="5"/>
      <c r="H24" s="5"/>
      <c r="I24" s="5"/>
      <c r="J24" s="5"/>
      <c r="K24" s="5"/>
      <c r="L24" s="5"/>
      <c r="M24" s="5"/>
      <c r="N24" s="5"/>
      <c r="O24" s="5"/>
      <c r="P24" s="5"/>
      <c r="Q24" s="5"/>
      <c r="R24" s="5"/>
      <c r="S24" s="5"/>
      <c r="T24" s="5"/>
      <c r="U24" s="5"/>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row>
    <row r="25" spans="1:65" x14ac:dyDescent="0.2">
      <c r="A25" s="4" t="s">
        <v>27</v>
      </c>
      <c r="B25" s="24">
        <v>700</v>
      </c>
      <c r="C25" s="24">
        <v>0</v>
      </c>
      <c r="D25" s="24">
        <v>50</v>
      </c>
      <c r="E25" s="24">
        <v>50</v>
      </c>
      <c r="F25" s="5"/>
      <c r="G25" s="5"/>
      <c r="H25" s="5"/>
      <c r="I25" s="5"/>
      <c r="J25" s="5"/>
      <c r="K25" s="5"/>
      <c r="L25" s="5"/>
      <c r="M25" s="5"/>
      <c r="N25" s="5"/>
      <c r="O25" s="5"/>
      <c r="P25" s="5"/>
      <c r="Q25" s="5"/>
      <c r="R25" s="5"/>
      <c r="S25" s="5"/>
      <c r="T25" s="5"/>
      <c r="U25" s="5"/>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row>
    <row r="26" spans="1:65" x14ac:dyDescent="0.2">
      <c r="A26" s="4" t="s">
        <v>28</v>
      </c>
      <c r="B26" s="24">
        <v>2450</v>
      </c>
      <c r="C26" s="24">
        <v>300</v>
      </c>
      <c r="D26" s="24">
        <v>250</v>
      </c>
      <c r="E26" s="24">
        <v>400</v>
      </c>
      <c r="F26" s="5"/>
      <c r="G26" s="5"/>
      <c r="H26" s="5"/>
      <c r="I26" s="5"/>
      <c r="J26" s="5"/>
      <c r="K26" s="5"/>
      <c r="L26" s="5"/>
      <c r="M26" s="5"/>
      <c r="N26" s="5"/>
      <c r="O26" s="5"/>
      <c r="P26" s="5"/>
      <c r="Q26" s="5"/>
      <c r="R26" s="5"/>
      <c r="S26" s="5"/>
      <c r="T26" s="5"/>
      <c r="U26" s="5"/>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row>
    <row r="27" spans="1:65" x14ac:dyDescent="0.2">
      <c r="A27" s="4" t="s">
        <v>29</v>
      </c>
      <c r="B27" s="24">
        <v>2600</v>
      </c>
      <c r="C27" s="24">
        <v>0</v>
      </c>
      <c r="D27" s="24">
        <v>600</v>
      </c>
      <c r="E27" s="24">
        <v>200</v>
      </c>
      <c r="F27" s="5"/>
      <c r="G27" s="5"/>
      <c r="H27" s="5"/>
      <c r="I27" s="5"/>
      <c r="J27" s="5"/>
      <c r="K27" s="5"/>
      <c r="L27" s="5"/>
      <c r="M27" s="5"/>
      <c r="N27" s="5"/>
      <c r="O27" s="5"/>
      <c r="P27" s="5"/>
      <c r="Q27" s="5"/>
      <c r="R27" s="5"/>
      <c r="S27" s="5"/>
      <c r="T27" s="5"/>
      <c r="U27" s="5"/>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row>
    <row r="28" spans="1:65" x14ac:dyDescent="0.2">
      <c r="A28" s="4" t="s">
        <v>30</v>
      </c>
      <c r="B28" s="24">
        <v>2750</v>
      </c>
      <c r="C28" s="24">
        <v>0</v>
      </c>
      <c r="D28" s="24">
        <v>250</v>
      </c>
      <c r="E28" s="24">
        <v>100</v>
      </c>
      <c r="F28" s="5"/>
      <c r="G28" s="5"/>
      <c r="H28" s="5"/>
      <c r="I28" s="5"/>
      <c r="J28" s="5"/>
      <c r="K28" s="5"/>
      <c r="L28" s="5"/>
      <c r="M28" s="5"/>
      <c r="N28" s="5"/>
      <c r="O28" s="5"/>
      <c r="P28" s="5"/>
      <c r="Q28" s="5"/>
      <c r="R28" s="5"/>
      <c r="S28" s="5"/>
      <c r="T28" s="5"/>
      <c r="U28" s="5"/>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row>
    <row r="29" spans="1:65" x14ac:dyDescent="0.2">
      <c r="A29" s="4" t="s">
        <v>31</v>
      </c>
      <c r="B29" s="24">
        <v>1250</v>
      </c>
      <c r="C29" s="24">
        <v>0</v>
      </c>
      <c r="D29" s="24">
        <v>0</v>
      </c>
      <c r="E29" s="24">
        <v>200</v>
      </c>
      <c r="F29" s="5"/>
      <c r="G29" s="5"/>
      <c r="H29" s="5"/>
      <c r="I29" s="5"/>
      <c r="J29" s="5"/>
      <c r="K29" s="5"/>
      <c r="L29" s="5"/>
      <c r="M29" s="5"/>
      <c r="N29" s="5"/>
      <c r="O29" s="5"/>
      <c r="P29" s="5"/>
      <c r="Q29" s="5"/>
      <c r="R29" s="5"/>
      <c r="S29" s="5"/>
      <c r="T29" s="5"/>
      <c r="U29" s="5"/>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row>
    <row r="30" spans="1:65" x14ac:dyDescent="0.2">
      <c r="A30" s="4" t="s">
        <v>32</v>
      </c>
      <c r="B30" s="24">
        <v>2050</v>
      </c>
      <c r="C30" s="24">
        <v>0</v>
      </c>
      <c r="D30" s="24">
        <v>0</v>
      </c>
      <c r="E30" s="24">
        <v>200</v>
      </c>
      <c r="F30" s="5"/>
      <c r="G30" s="5"/>
      <c r="H30" s="5"/>
      <c r="I30" s="5"/>
      <c r="J30" s="5"/>
      <c r="K30" s="5"/>
      <c r="L30" s="5"/>
      <c r="M30" s="5"/>
      <c r="N30" s="5"/>
      <c r="O30" s="5"/>
      <c r="P30" s="5"/>
      <c r="Q30" s="5"/>
      <c r="R30" s="5"/>
      <c r="S30" s="5"/>
      <c r="T30" s="5"/>
      <c r="U30" s="5"/>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row>
    <row r="31" spans="1:65" x14ac:dyDescent="0.2">
      <c r="A31" s="4" t="s">
        <v>33</v>
      </c>
      <c r="B31" s="24">
        <v>5450</v>
      </c>
      <c r="C31" s="24">
        <v>0</v>
      </c>
      <c r="D31" s="24">
        <v>0</v>
      </c>
      <c r="E31" s="24">
        <v>350</v>
      </c>
      <c r="F31" s="5"/>
      <c r="G31" s="5"/>
      <c r="H31" s="5"/>
      <c r="I31" s="5"/>
      <c r="J31" s="5"/>
      <c r="K31" s="5"/>
      <c r="L31" s="5"/>
      <c r="M31" s="5"/>
      <c r="N31" s="5"/>
      <c r="O31" s="5"/>
      <c r="P31" s="5"/>
      <c r="Q31" s="5"/>
      <c r="R31" s="5"/>
      <c r="S31" s="5"/>
      <c r="T31" s="5"/>
      <c r="U31" s="5"/>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row>
    <row r="32" spans="1:65" x14ac:dyDescent="0.2">
      <c r="A32" s="4" t="s">
        <v>34</v>
      </c>
      <c r="B32" s="24">
        <v>2300</v>
      </c>
      <c r="C32" s="24">
        <v>50</v>
      </c>
      <c r="D32" s="24">
        <v>300</v>
      </c>
      <c r="E32" s="24">
        <v>100</v>
      </c>
      <c r="F32" s="5"/>
      <c r="G32" s="5"/>
      <c r="H32" s="5"/>
      <c r="I32" s="5"/>
      <c r="J32" s="5"/>
      <c r="K32" s="5"/>
      <c r="L32" s="5"/>
      <c r="M32" s="5"/>
      <c r="N32" s="5"/>
      <c r="O32" s="5"/>
      <c r="P32" s="5"/>
      <c r="Q32" s="5"/>
      <c r="R32" s="5"/>
      <c r="S32" s="5"/>
      <c r="T32" s="5"/>
      <c r="U32" s="5"/>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row>
    <row r="33" spans="1:65" x14ac:dyDescent="0.2">
      <c r="A33" s="4" t="s">
        <v>35</v>
      </c>
      <c r="B33" s="24">
        <v>1600</v>
      </c>
      <c r="C33" s="24">
        <v>0</v>
      </c>
      <c r="D33" s="24">
        <v>650</v>
      </c>
      <c r="E33" s="24">
        <v>150</v>
      </c>
      <c r="F33" s="5"/>
      <c r="G33" s="5"/>
      <c r="H33" s="5"/>
      <c r="I33" s="5"/>
      <c r="J33" s="5"/>
      <c r="K33" s="5"/>
      <c r="L33" s="5"/>
      <c r="M33" s="5"/>
      <c r="N33" s="5"/>
      <c r="O33" s="5"/>
      <c r="P33" s="5"/>
      <c r="Q33" s="5"/>
      <c r="R33" s="5"/>
      <c r="S33" s="5"/>
      <c r="T33" s="5"/>
      <c r="U33" s="5"/>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row>
    <row r="34" spans="1:65" x14ac:dyDescent="0.2">
      <c r="A34" s="4" t="s">
        <v>36</v>
      </c>
      <c r="B34" s="24">
        <v>3650</v>
      </c>
      <c r="C34" s="24">
        <v>250</v>
      </c>
      <c r="D34" s="24">
        <v>300</v>
      </c>
      <c r="E34" s="24">
        <v>250</v>
      </c>
      <c r="F34" s="5"/>
      <c r="G34" s="5"/>
      <c r="H34" s="5"/>
      <c r="I34" s="5"/>
      <c r="J34" s="5"/>
      <c r="K34" s="5"/>
      <c r="L34" s="5"/>
      <c r="M34" s="5"/>
      <c r="N34" s="5"/>
      <c r="O34" s="5"/>
      <c r="P34" s="5"/>
      <c r="Q34" s="5"/>
      <c r="R34" s="5"/>
      <c r="S34" s="5"/>
      <c r="T34" s="5"/>
      <c r="U34" s="5"/>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row>
    <row r="35" spans="1:65" ht="24.6" customHeight="1" x14ac:dyDescent="0.2">
      <c r="A35" s="4" t="s">
        <v>144</v>
      </c>
      <c r="B35" s="24">
        <v>103650</v>
      </c>
      <c r="C35" s="24">
        <v>2950</v>
      </c>
      <c r="D35" s="24">
        <v>7600</v>
      </c>
      <c r="E35" s="24">
        <v>7250</v>
      </c>
      <c r="F35" s="5"/>
      <c r="G35" s="5"/>
      <c r="H35" s="5"/>
      <c r="I35" s="5"/>
      <c r="J35" s="5"/>
      <c r="K35" s="5"/>
      <c r="L35" s="5"/>
      <c r="M35" s="5"/>
      <c r="N35" s="5"/>
      <c r="O35" s="5"/>
      <c r="P35" s="5"/>
      <c r="Q35" s="5"/>
      <c r="R35" s="5"/>
      <c r="S35" s="5"/>
      <c r="T35" s="5"/>
      <c r="U35" s="5"/>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row>
    <row r="36" spans="1:65" ht="24.95" customHeight="1" x14ac:dyDescent="0.2">
      <c r="A36" s="6" t="s">
        <v>145</v>
      </c>
      <c r="B36" s="24">
        <v>50</v>
      </c>
      <c r="C36" s="24">
        <v>0</v>
      </c>
      <c r="D36" s="24">
        <v>0</v>
      </c>
      <c r="E36" s="24">
        <v>0</v>
      </c>
      <c r="F36" s="10"/>
      <c r="G36" s="10"/>
      <c r="H36" s="10"/>
      <c r="I36" s="10"/>
      <c r="J36" s="10"/>
      <c r="K36" s="10"/>
      <c r="L36" s="10"/>
      <c r="M36" s="10"/>
      <c r="N36" s="10"/>
      <c r="O36" s="10"/>
      <c r="P36" s="10"/>
      <c r="Q36" s="10"/>
      <c r="R36" s="10"/>
      <c r="S36" s="10"/>
      <c r="T36" s="10"/>
      <c r="U36" s="11"/>
    </row>
    <row r="37" spans="1:65" ht="24.95" customHeight="1" x14ac:dyDescent="0.2">
      <c r="A37" s="4" t="s">
        <v>37</v>
      </c>
      <c r="B37" s="24">
        <v>103700</v>
      </c>
      <c r="C37" s="24">
        <v>2900</v>
      </c>
      <c r="D37" s="24">
        <v>7550</v>
      </c>
      <c r="E37" s="24">
        <v>7350</v>
      </c>
    </row>
  </sheetData>
  <hyperlinks>
    <hyperlink ref="J1" location="Contents!A1" display="Return to contents" xr:uid="{00000000-0004-0000-0700-000000000000}"/>
  </hyperlink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37"/>
  <sheetViews>
    <sheetView workbookViewId="0"/>
  </sheetViews>
  <sheetFormatPr defaultRowHeight="12.75" x14ac:dyDescent="0.2"/>
  <cols>
    <col min="1" max="1" width="18.7109375" bestFit="1" customWidth="1"/>
    <col min="2" max="5" width="12.7109375" customWidth="1"/>
    <col min="6" max="21" width="6.42578125" customWidth="1"/>
    <col min="256" max="256" width="18.7109375" bestFit="1" customWidth="1"/>
    <col min="257" max="257" width="8.5703125" customWidth="1"/>
    <col min="258" max="277" width="6.42578125" customWidth="1"/>
    <col min="512" max="512" width="18.7109375" bestFit="1" customWidth="1"/>
    <col min="513" max="513" width="8.5703125" customWidth="1"/>
    <col min="514" max="533" width="6.42578125" customWidth="1"/>
    <col min="768" max="768" width="18.7109375" bestFit="1" customWidth="1"/>
    <col min="769" max="769" width="8.5703125" customWidth="1"/>
    <col min="770" max="789" width="6.42578125" customWidth="1"/>
    <col min="1024" max="1024" width="18.7109375" bestFit="1" customWidth="1"/>
    <col min="1025" max="1025" width="8.5703125" customWidth="1"/>
    <col min="1026" max="1045" width="6.42578125" customWidth="1"/>
    <col min="1280" max="1280" width="18.7109375" bestFit="1" customWidth="1"/>
    <col min="1281" max="1281" width="8.5703125" customWidth="1"/>
    <col min="1282" max="1301" width="6.42578125" customWidth="1"/>
    <col min="1536" max="1536" width="18.7109375" bestFit="1" customWidth="1"/>
    <col min="1537" max="1537" width="8.5703125" customWidth="1"/>
    <col min="1538" max="1557" width="6.42578125" customWidth="1"/>
    <col min="1792" max="1792" width="18.7109375" bestFit="1" customWidth="1"/>
    <col min="1793" max="1793" width="8.5703125" customWidth="1"/>
    <col min="1794" max="1813" width="6.42578125" customWidth="1"/>
    <col min="2048" max="2048" width="18.7109375" bestFit="1" customWidth="1"/>
    <col min="2049" max="2049" width="8.5703125" customWidth="1"/>
    <col min="2050" max="2069" width="6.42578125" customWidth="1"/>
    <col min="2304" max="2304" width="18.7109375" bestFit="1" customWidth="1"/>
    <col min="2305" max="2305" width="8.5703125" customWidth="1"/>
    <col min="2306" max="2325" width="6.42578125" customWidth="1"/>
    <col min="2560" max="2560" width="18.7109375" bestFit="1" customWidth="1"/>
    <col min="2561" max="2561" width="8.5703125" customWidth="1"/>
    <col min="2562" max="2581" width="6.42578125" customWidth="1"/>
    <col min="2816" max="2816" width="18.7109375" bestFit="1" customWidth="1"/>
    <col min="2817" max="2817" width="8.5703125" customWidth="1"/>
    <col min="2818" max="2837" width="6.42578125" customWidth="1"/>
    <col min="3072" max="3072" width="18.7109375" bestFit="1" customWidth="1"/>
    <col min="3073" max="3073" width="8.5703125" customWidth="1"/>
    <col min="3074" max="3093" width="6.42578125" customWidth="1"/>
    <col min="3328" max="3328" width="18.7109375" bestFit="1" customWidth="1"/>
    <col min="3329" max="3329" width="8.5703125" customWidth="1"/>
    <col min="3330" max="3349" width="6.42578125" customWidth="1"/>
    <col min="3584" max="3584" width="18.7109375" bestFit="1" customWidth="1"/>
    <col min="3585" max="3585" width="8.5703125" customWidth="1"/>
    <col min="3586" max="3605" width="6.42578125" customWidth="1"/>
    <col min="3840" max="3840" width="18.7109375" bestFit="1" customWidth="1"/>
    <col min="3841" max="3841" width="8.5703125" customWidth="1"/>
    <col min="3842" max="3861" width="6.42578125" customWidth="1"/>
    <col min="4096" max="4096" width="18.7109375" bestFit="1" customWidth="1"/>
    <col min="4097" max="4097" width="8.5703125" customWidth="1"/>
    <col min="4098" max="4117" width="6.42578125" customWidth="1"/>
    <col min="4352" max="4352" width="18.7109375" bestFit="1" customWidth="1"/>
    <col min="4353" max="4353" width="8.5703125" customWidth="1"/>
    <col min="4354" max="4373" width="6.42578125" customWidth="1"/>
    <col min="4608" max="4608" width="18.7109375" bestFit="1" customWidth="1"/>
    <col min="4609" max="4609" width="8.5703125" customWidth="1"/>
    <col min="4610" max="4629" width="6.42578125" customWidth="1"/>
    <col min="4864" max="4864" width="18.7109375" bestFit="1" customWidth="1"/>
    <col min="4865" max="4865" width="8.5703125" customWidth="1"/>
    <col min="4866" max="4885" width="6.42578125" customWidth="1"/>
    <col min="5120" max="5120" width="18.7109375" bestFit="1" customWidth="1"/>
    <col min="5121" max="5121" width="8.5703125" customWidth="1"/>
    <col min="5122" max="5141" width="6.42578125" customWidth="1"/>
    <col min="5376" max="5376" width="18.7109375" bestFit="1" customWidth="1"/>
    <col min="5377" max="5377" width="8.5703125" customWidth="1"/>
    <col min="5378" max="5397" width="6.42578125" customWidth="1"/>
    <col min="5632" max="5632" width="18.7109375" bestFit="1" customWidth="1"/>
    <col min="5633" max="5633" width="8.5703125" customWidth="1"/>
    <col min="5634" max="5653" width="6.42578125" customWidth="1"/>
    <col min="5888" max="5888" width="18.7109375" bestFit="1" customWidth="1"/>
    <col min="5889" max="5889" width="8.5703125" customWidth="1"/>
    <col min="5890" max="5909" width="6.42578125" customWidth="1"/>
    <col min="6144" max="6144" width="18.7109375" bestFit="1" customWidth="1"/>
    <col min="6145" max="6145" width="8.5703125" customWidth="1"/>
    <col min="6146" max="6165" width="6.42578125" customWidth="1"/>
    <col min="6400" max="6400" width="18.7109375" bestFit="1" customWidth="1"/>
    <col min="6401" max="6401" width="8.5703125" customWidth="1"/>
    <col min="6402" max="6421" width="6.42578125" customWidth="1"/>
    <col min="6656" max="6656" width="18.7109375" bestFit="1" customWidth="1"/>
    <col min="6657" max="6657" width="8.5703125" customWidth="1"/>
    <col min="6658" max="6677" width="6.42578125" customWidth="1"/>
    <col min="6912" max="6912" width="18.7109375" bestFit="1" customWidth="1"/>
    <col min="6913" max="6913" width="8.5703125" customWidth="1"/>
    <col min="6914" max="6933" width="6.42578125" customWidth="1"/>
    <col min="7168" max="7168" width="18.7109375" bestFit="1" customWidth="1"/>
    <col min="7169" max="7169" width="8.5703125" customWidth="1"/>
    <col min="7170" max="7189" width="6.42578125" customWidth="1"/>
    <col min="7424" max="7424" width="18.7109375" bestFit="1" customWidth="1"/>
    <col min="7425" max="7425" width="8.5703125" customWidth="1"/>
    <col min="7426" max="7445" width="6.42578125" customWidth="1"/>
    <col min="7680" max="7680" width="18.7109375" bestFit="1" customWidth="1"/>
    <col min="7681" max="7681" width="8.5703125" customWidth="1"/>
    <col min="7682" max="7701" width="6.42578125" customWidth="1"/>
    <col min="7936" max="7936" width="18.7109375" bestFit="1" customWidth="1"/>
    <col min="7937" max="7937" width="8.5703125" customWidth="1"/>
    <col min="7938" max="7957" width="6.42578125" customWidth="1"/>
    <col min="8192" max="8192" width="18.7109375" bestFit="1" customWidth="1"/>
    <col min="8193" max="8193" width="8.5703125" customWidth="1"/>
    <col min="8194" max="8213" width="6.42578125" customWidth="1"/>
    <col min="8448" max="8448" width="18.7109375" bestFit="1" customWidth="1"/>
    <col min="8449" max="8449" width="8.5703125" customWidth="1"/>
    <col min="8450" max="8469" width="6.42578125" customWidth="1"/>
    <col min="8704" max="8704" width="18.7109375" bestFit="1" customWidth="1"/>
    <col min="8705" max="8705" width="8.5703125" customWidth="1"/>
    <col min="8706" max="8725" width="6.42578125" customWidth="1"/>
    <col min="8960" max="8960" width="18.7109375" bestFit="1" customWidth="1"/>
    <col min="8961" max="8961" width="8.5703125" customWidth="1"/>
    <col min="8962" max="8981" width="6.42578125" customWidth="1"/>
    <col min="9216" max="9216" width="18.7109375" bestFit="1" customWidth="1"/>
    <col min="9217" max="9217" width="8.5703125" customWidth="1"/>
    <col min="9218" max="9237" width="6.42578125" customWidth="1"/>
    <col min="9472" max="9472" width="18.7109375" bestFit="1" customWidth="1"/>
    <col min="9473" max="9473" width="8.5703125" customWidth="1"/>
    <col min="9474" max="9493" width="6.42578125" customWidth="1"/>
    <col min="9728" max="9728" width="18.7109375" bestFit="1" customWidth="1"/>
    <col min="9729" max="9729" width="8.5703125" customWidth="1"/>
    <col min="9730" max="9749" width="6.42578125" customWidth="1"/>
    <col min="9984" max="9984" width="18.7109375" bestFit="1" customWidth="1"/>
    <col min="9985" max="9985" width="8.5703125" customWidth="1"/>
    <col min="9986" max="10005" width="6.42578125" customWidth="1"/>
    <col min="10240" max="10240" width="18.7109375" bestFit="1" customWidth="1"/>
    <col min="10241" max="10241" width="8.5703125" customWidth="1"/>
    <col min="10242" max="10261" width="6.42578125" customWidth="1"/>
    <col min="10496" max="10496" width="18.7109375" bestFit="1" customWidth="1"/>
    <col min="10497" max="10497" width="8.5703125" customWidth="1"/>
    <col min="10498" max="10517" width="6.42578125" customWidth="1"/>
    <col min="10752" max="10752" width="18.7109375" bestFit="1" customWidth="1"/>
    <col min="10753" max="10753" width="8.5703125" customWidth="1"/>
    <col min="10754" max="10773" width="6.42578125" customWidth="1"/>
    <col min="11008" max="11008" width="18.7109375" bestFit="1" customWidth="1"/>
    <col min="11009" max="11009" width="8.5703125" customWidth="1"/>
    <col min="11010" max="11029" width="6.42578125" customWidth="1"/>
    <col min="11264" max="11264" width="18.7109375" bestFit="1" customWidth="1"/>
    <col min="11265" max="11265" width="8.5703125" customWidth="1"/>
    <col min="11266" max="11285" width="6.42578125" customWidth="1"/>
    <col min="11520" max="11520" width="18.7109375" bestFit="1" customWidth="1"/>
    <col min="11521" max="11521" width="8.5703125" customWidth="1"/>
    <col min="11522" max="11541" width="6.42578125" customWidth="1"/>
    <col min="11776" max="11776" width="18.7109375" bestFit="1" customWidth="1"/>
    <col min="11777" max="11777" width="8.5703125" customWidth="1"/>
    <col min="11778" max="11797" width="6.42578125" customWidth="1"/>
    <col min="12032" max="12032" width="18.7109375" bestFit="1" customWidth="1"/>
    <col min="12033" max="12033" width="8.5703125" customWidth="1"/>
    <col min="12034" max="12053" width="6.42578125" customWidth="1"/>
    <col min="12288" max="12288" width="18.7109375" bestFit="1" customWidth="1"/>
    <col min="12289" max="12289" width="8.5703125" customWidth="1"/>
    <col min="12290" max="12309" width="6.42578125" customWidth="1"/>
    <col min="12544" max="12544" width="18.7109375" bestFit="1" customWidth="1"/>
    <col min="12545" max="12545" width="8.5703125" customWidth="1"/>
    <col min="12546" max="12565" width="6.42578125" customWidth="1"/>
    <col min="12800" max="12800" width="18.7109375" bestFit="1" customWidth="1"/>
    <col min="12801" max="12801" width="8.5703125" customWidth="1"/>
    <col min="12802" max="12821" width="6.42578125" customWidth="1"/>
    <col min="13056" max="13056" width="18.7109375" bestFit="1" customWidth="1"/>
    <col min="13057" max="13057" width="8.5703125" customWidth="1"/>
    <col min="13058" max="13077" width="6.42578125" customWidth="1"/>
    <col min="13312" max="13312" width="18.7109375" bestFit="1" customWidth="1"/>
    <col min="13313" max="13313" width="8.5703125" customWidth="1"/>
    <col min="13314" max="13333" width="6.42578125" customWidth="1"/>
    <col min="13568" max="13568" width="18.7109375" bestFit="1" customWidth="1"/>
    <col min="13569" max="13569" width="8.5703125" customWidth="1"/>
    <col min="13570" max="13589" width="6.42578125" customWidth="1"/>
    <col min="13824" max="13824" width="18.7109375" bestFit="1" customWidth="1"/>
    <col min="13825" max="13825" width="8.5703125" customWidth="1"/>
    <col min="13826" max="13845" width="6.42578125" customWidth="1"/>
    <col min="14080" max="14080" width="18.7109375" bestFit="1" customWidth="1"/>
    <col min="14081" max="14081" width="8.5703125" customWidth="1"/>
    <col min="14082" max="14101" width="6.42578125" customWidth="1"/>
    <col min="14336" max="14336" width="18.7109375" bestFit="1" customWidth="1"/>
    <col min="14337" max="14337" width="8.5703125" customWidth="1"/>
    <col min="14338" max="14357" width="6.42578125" customWidth="1"/>
    <col min="14592" max="14592" width="18.7109375" bestFit="1" customWidth="1"/>
    <col min="14593" max="14593" width="8.5703125" customWidth="1"/>
    <col min="14594" max="14613" width="6.42578125" customWidth="1"/>
    <col min="14848" max="14848" width="18.7109375" bestFit="1" customWidth="1"/>
    <col min="14849" max="14849" width="8.5703125" customWidth="1"/>
    <col min="14850" max="14869" width="6.42578125" customWidth="1"/>
    <col min="15104" max="15104" width="18.7109375" bestFit="1" customWidth="1"/>
    <col min="15105" max="15105" width="8.5703125" customWidth="1"/>
    <col min="15106" max="15125" width="6.42578125" customWidth="1"/>
    <col min="15360" max="15360" width="18.7109375" bestFit="1" customWidth="1"/>
    <col min="15361" max="15361" width="8.5703125" customWidth="1"/>
    <col min="15362" max="15381" width="6.42578125" customWidth="1"/>
    <col min="15616" max="15616" width="18.7109375" bestFit="1" customWidth="1"/>
    <col min="15617" max="15617" width="8.5703125" customWidth="1"/>
    <col min="15618" max="15637" width="6.42578125" customWidth="1"/>
    <col min="15872" max="15872" width="18.7109375" bestFit="1" customWidth="1"/>
    <col min="15873" max="15873" width="8.5703125" customWidth="1"/>
    <col min="15874" max="15893" width="6.42578125" customWidth="1"/>
    <col min="16128" max="16128" width="18.7109375" bestFit="1" customWidth="1"/>
    <col min="16129" max="16129" width="8.5703125" customWidth="1"/>
    <col min="16130" max="16149" width="6.42578125" customWidth="1"/>
  </cols>
  <sheetData>
    <row r="1" spans="1:42" ht="15.75" customHeight="1" x14ac:dyDescent="0.25">
      <c r="A1" s="73" t="s">
        <v>105</v>
      </c>
      <c r="B1" s="39"/>
      <c r="C1" s="39"/>
      <c r="D1" s="39"/>
      <c r="E1" s="39"/>
      <c r="F1" s="39"/>
      <c r="G1" s="39"/>
      <c r="H1" s="39"/>
      <c r="J1" s="1" t="s">
        <v>0</v>
      </c>
      <c r="K1" s="31"/>
      <c r="L1" s="31"/>
      <c r="M1" s="31"/>
      <c r="N1" s="31"/>
      <c r="O1" s="31"/>
      <c r="P1" s="31"/>
    </row>
    <row r="2" spans="1:42" s="8" customFormat="1" ht="39.950000000000003" customHeight="1" x14ac:dyDescent="0.2">
      <c r="A2" s="72" t="s">
        <v>94</v>
      </c>
      <c r="B2" s="77" t="s">
        <v>2</v>
      </c>
      <c r="C2" s="77" t="s">
        <v>3</v>
      </c>
      <c r="D2" s="77" t="s">
        <v>4</v>
      </c>
      <c r="E2" s="77" t="s">
        <v>5</v>
      </c>
      <c r="F2" s="7"/>
      <c r="G2" s="7"/>
      <c r="H2" s="7"/>
      <c r="I2" s="7"/>
      <c r="J2" s="7"/>
      <c r="K2" s="7"/>
      <c r="L2" s="7"/>
      <c r="M2" s="7"/>
      <c r="N2" s="7"/>
      <c r="O2" s="7"/>
      <c r="P2" s="7"/>
      <c r="Q2" s="7"/>
      <c r="R2" s="7"/>
      <c r="S2" s="7"/>
      <c r="T2" s="7"/>
      <c r="U2" s="7"/>
    </row>
    <row r="3" spans="1:42" x14ac:dyDescent="0.2">
      <c r="A3" s="3" t="s">
        <v>6</v>
      </c>
      <c r="B3" s="23">
        <v>1850</v>
      </c>
      <c r="C3" s="23">
        <v>0</v>
      </c>
      <c r="D3" s="23">
        <v>0</v>
      </c>
      <c r="E3" s="23">
        <v>0</v>
      </c>
      <c r="F3" s="5"/>
      <c r="G3" s="5"/>
      <c r="H3" s="5"/>
      <c r="I3" s="5"/>
      <c r="J3" s="5"/>
      <c r="K3" s="5"/>
      <c r="L3" s="5"/>
      <c r="M3" s="5"/>
      <c r="N3" s="5"/>
      <c r="O3" s="5"/>
      <c r="P3" s="5"/>
      <c r="Q3" s="5"/>
      <c r="R3" s="5"/>
      <c r="S3" s="5"/>
      <c r="T3" s="5"/>
      <c r="U3" s="5"/>
      <c r="W3" s="9"/>
      <c r="X3" s="9"/>
      <c r="Y3" s="9"/>
      <c r="Z3" s="9"/>
      <c r="AA3" s="9"/>
      <c r="AB3" s="9"/>
      <c r="AC3" s="9"/>
      <c r="AD3" s="9"/>
      <c r="AE3" s="9"/>
      <c r="AF3" s="9"/>
      <c r="AG3" s="9"/>
      <c r="AH3" s="9"/>
      <c r="AI3" s="9"/>
      <c r="AJ3" s="9"/>
      <c r="AK3" s="9"/>
      <c r="AL3" s="9"/>
      <c r="AM3" s="9"/>
      <c r="AN3" s="9"/>
      <c r="AO3" s="9"/>
      <c r="AP3" s="9"/>
    </row>
    <row r="4" spans="1:42" x14ac:dyDescent="0.2">
      <c r="A4" s="4" t="s">
        <v>7</v>
      </c>
      <c r="B4" s="24">
        <v>2050</v>
      </c>
      <c r="C4" s="24">
        <v>0</v>
      </c>
      <c r="D4" s="24">
        <v>100</v>
      </c>
      <c r="E4" s="24">
        <v>0</v>
      </c>
      <c r="F4" s="5"/>
      <c r="G4" s="5"/>
      <c r="H4" s="5"/>
      <c r="I4" s="5"/>
      <c r="J4" s="5"/>
      <c r="K4" s="5"/>
      <c r="L4" s="5"/>
      <c r="M4" s="5"/>
      <c r="N4" s="5"/>
      <c r="O4" s="5"/>
      <c r="P4" s="5"/>
      <c r="Q4" s="5"/>
      <c r="R4" s="5"/>
      <c r="S4" s="5"/>
      <c r="T4" s="5"/>
      <c r="U4" s="5"/>
      <c r="W4" s="9"/>
      <c r="X4" s="9"/>
      <c r="Y4" s="9"/>
      <c r="Z4" s="9"/>
      <c r="AA4" s="9"/>
      <c r="AB4" s="9"/>
      <c r="AC4" s="9"/>
      <c r="AD4" s="9"/>
      <c r="AE4" s="9"/>
      <c r="AF4" s="9"/>
      <c r="AG4" s="9"/>
      <c r="AH4" s="9"/>
      <c r="AI4" s="9"/>
      <c r="AJ4" s="9"/>
      <c r="AK4" s="9"/>
      <c r="AL4" s="9"/>
      <c r="AM4" s="9"/>
      <c r="AN4" s="9"/>
      <c r="AO4" s="9"/>
      <c r="AP4" s="9"/>
    </row>
    <row r="5" spans="1:42" x14ac:dyDescent="0.2">
      <c r="A5" s="4" t="s">
        <v>8</v>
      </c>
      <c r="B5" s="24" t="s">
        <v>148</v>
      </c>
      <c r="C5" s="24" t="s">
        <v>148</v>
      </c>
      <c r="D5" s="24" t="s">
        <v>148</v>
      </c>
      <c r="E5" s="24" t="s">
        <v>148</v>
      </c>
      <c r="F5" s="5"/>
      <c r="G5" s="5"/>
      <c r="H5" s="5"/>
      <c r="I5" s="5"/>
      <c r="J5" s="5"/>
      <c r="K5" s="5"/>
      <c r="L5" s="5"/>
      <c r="M5" s="5"/>
      <c r="N5" s="5"/>
      <c r="O5" s="5"/>
      <c r="P5" s="5"/>
      <c r="Q5" s="5"/>
      <c r="R5" s="5"/>
      <c r="S5" s="5"/>
      <c r="T5" s="5"/>
      <c r="U5" s="5"/>
      <c r="W5" s="9"/>
      <c r="X5" s="9"/>
      <c r="Y5" s="9"/>
      <c r="Z5" s="9"/>
      <c r="AA5" s="9"/>
      <c r="AB5" s="9"/>
      <c r="AC5" s="9"/>
      <c r="AD5" s="9"/>
      <c r="AE5" s="9"/>
      <c r="AF5" s="9"/>
      <c r="AG5" s="9"/>
      <c r="AH5" s="9"/>
      <c r="AI5" s="9"/>
      <c r="AJ5" s="9"/>
      <c r="AK5" s="9"/>
      <c r="AL5" s="9"/>
      <c r="AM5" s="9"/>
      <c r="AN5" s="9"/>
      <c r="AO5" s="9"/>
      <c r="AP5" s="9"/>
    </row>
    <row r="6" spans="1:42" x14ac:dyDescent="0.2">
      <c r="A6" s="4" t="s">
        <v>9</v>
      </c>
      <c r="B6" s="24">
        <v>300</v>
      </c>
      <c r="C6" s="24">
        <v>0</v>
      </c>
      <c r="D6" s="24">
        <v>0</v>
      </c>
      <c r="E6" s="24">
        <v>0</v>
      </c>
      <c r="F6" s="5"/>
      <c r="G6" s="5"/>
      <c r="H6" s="5"/>
      <c r="I6" s="5"/>
      <c r="J6" s="5"/>
      <c r="K6" s="5"/>
      <c r="L6" s="5"/>
      <c r="M6" s="5"/>
      <c r="N6" s="5"/>
      <c r="O6" s="5"/>
      <c r="P6" s="5"/>
      <c r="Q6" s="5"/>
      <c r="R6" s="5"/>
      <c r="S6" s="5"/>
      <c r="T6" s="5"/>
      <c r="U6" s="5"/>
      <c r="W6" s="9"/>
      <c r="X6" s="9"/>
      <c r="Y6" s="9"/>
      <c r="Z6" s="9"/>
      <c r="AA6" s="9"/>
      <c r="AB6" s="9"/>
      <c r="AC6" s="9"/>
      <c r="AD6" s="9"/>
      <c r="AE6" s="9"/>
      <c r="AF6" s="9"/>
      <c r="AG6" s="9"/>
      <c r="AH6" s="9"/>
      <c r="AI6" s="9"/>
      <c r="AJ6" s="9"/>
      <c r="AK6" s="9"/>
      <c r="AL6" s="9"/>
      <c r="AM6" s="9"/>
      <c r="AN6" s="9"/>
      <c r="AO6" s="9"/>
      <c r="AP6" s="9"/>
    </row>
    <row r="7" spans="1:42" x14ac:dyDescent="0.2">
      <c r="A7" s="4" t="s">
        <v>59</v>
      </c>
      <c r="B7" s="24">
        <v>5850</v>
      </c>
      <c r="C7" s="24">
        <v>200</v>
      </c>
      <c r="D7" s="24">
        <v>50</v>
      </c>
      <c r="E7" s="24">
        <v>0</v>
      </c>
      <c r="F7" s="5"/>
      <c r="G7" s="5"/>
      <c r="H7" s="5"/>
      <c r="I7" s="5"/>
      <c r="J7" s="5"/>
      <c r="K7" s="5"/>
      <c r="L7" s="5"/>
      <c r="M7" s="5"/>
      <c r="N7" s="5"/>
      <c r="O7" s="5"/>
      <c r="P7" s="5"/>
      <c r="Q7" s="5"/>
      <c r="R7" s="5"/>
      <c r="S7" s="5"/>
      <c r="T7" s="5"/>
      <c r="U7" s="5"/>
      <c r="W7" s="9"/>
      <c r="X7" s="9"/>
      <c r="Y7" s="9"/>
      <c r="Z7" s="9"/>
      <c r="AA7" s="9"/>
      <c r="AB7" s="9"/>
      <c r="AC7" s="9"/>
      <c r="AD7" s="9"/>
      <c r="AE7" s="9"/>
      <c r="AF7" s="9"/>
      <c r="AG7" s="9"/>
      <c r="AH7" s="9"/>
      <c r="AI7" s="9"/>
      <c r="AJ7" s="9"/>
      <c r="AK7" s="9"/>
      <c r="AL7" s="9"/>
      <c r="AM7" s="9"/>
      <c r="AN7" s="9"/>
      <c r="AO7" s="9"/>
      <c r="AP7" s="9"/>
    </row>
    <row r="8" spans="1:42" x14ac:dyDescent="0.2">
      <c r="A8" s="4" t="s">
        <v>10</v>
      </c>
      <c r="B8" s="24">
        <v>800</v>
      </c>
      <c r="C8" s="24">
        <v>0</v>
      </c>
      <c r="D8" s="24">
        <v>0</v>
      </c>
      <c r="E8" s="24">
        <v>0</v>
      </c>
      <c r="F8" s="5"/>
      <c r="G8" s="5"/>
      <c r="H8" s="5"/>
      <c r="I8" s="5"/>
      <c r="J8" s="5"/>
      <c r="K8" s="5"/>
      <c r="L8" s="5"/>
      <c r="M8" s="5"/>
      <c r="N8" s="5"/>
      <c r="O8" s="5"/>
      <c r="P8" s="5"/>
      <c r="Q8" s="5"/>
      <c r="R8" s="5"/>
      <c r="S8" s="5"/>
      <c r="T8" s="5"/>
      <c r="U8" s="5"/>
      <c r="W8" s="9"/>
      <c r="X8" s="9"/>
      <c r="Y8" s="9"/>
      <c r="Z8" s="9"/>
      <c r="AA8" s="9"/>
      <c r="AB8" s="9"/>
      <c r="AC8" s="9"/>
      <c r="AD8" s="9"/>
      <c r="AE8" s="9"/>
      <c r="AF8" s="9"/>
      <c r="AG8" s="9"/>
      <c r="AH8" s="9"/>
      <c r="AI8" s="9"/>
      <c r="AJ8" s="9"/>
      <c r="AK8" s="9"/>
      <c r="AL8" s="9"/>
      <c r="AM8" s="9"/>
      <c r="AN8" s="9"/>
      <c r="AO8" s="9"/>
      <c r="AP8" s="9"/>
    </row>
    <row r="9" spans="1:42" x14ac:dyDescent="0.2">
      <c r="A9" s="4" t="s">
        <v>11</v>
      </c>
      <c r="B9" s="24">
        <v>950</v>
      </c>
      <c r="C9" s="24">
        <v>0</v>
      </c>
      <c r="D9" s="24">
        <v>0</v>
      </c>
      <c r="E9" s="24">
        <v>0</v>
      </c>
      <c r="F9" s="5"/>
      <c r="G9" s="5"/>
      <c r="H9" s="5"/>
      <c r="I9" s="5"/>
      <c r="J9" s="5"/>
      <c r="K9" s="5"/>
      <c r="L9" s="5"/>
      <c r="M9" s="5"/>
      <c r="N9" s="5"/>
      <c r="O9" s="5"/>
      <c r="P9" s="5"/>
      <c r="Q9" s="5"/>
      <c r="R9" s="5"/>
      <c r="S9" s="5"/>
      <c r="T9" s="5"/>
      <c r="U9" s="5"/>
      <c r="W9" s="9"/>
      <c r="X9" s="9"/>
      <c r="Y9" s="9"/>
      <c r="Z9" s="9"/>
      <c r="AA9" s="9"/>
      <c r="AB9" s="9"/>
      <c r="AC9" s="9"/>
      <c r="AD9" s="9"/>
      <c r="AE9" s="9"/>
      <c r="AF9" s="9"/>
      <c r="AG9" s="9"/>
      <c r="AH9" s="9"/>
      <c r="AI9" s="9"/>
      <c r="AJ9" s="9"/>
      <c r="AK9" s="9"/>
      <c r="AL9" s="9"/>
      <c r="AM9" s="9"/>
      <c r="AN9" s="9"/>
      <c r="AO9" s="9"/>
      <c r="AP9" s="9"/>
    </row>
    <row r="10" spans="1:42" x14ac:dyDescent="0.2">
      <c r="A10" s="4" t="s">
        <v>12</v>
      </c>
      <c r="B10" s="24">
        <v>2600</v>
      </c>
      <c r="C10" s="24">
        <v>0</v>
      </c>
      <c r="D10" s="24">
        <v>450</v>
      </c>
      <c r="E10" s="24">
        <v>0</v>
      </c>
      <c r="F10" s="5"/>
      <c r="G10" s="5"/>
      <c r="H10" s="5"/>
      <c r="I10" s="5"/>
      <c r="J10" s="5"/>
      <c r="K10" s="5"/>
      <c r="L10" s="5"/>
      <c r="M10" s="5"/>
      <c r="N10" s="5"/>
      <c r="O10" s="5"/>
      <c r="P10" s="5"/>
      <c r="Q10" s="5"/>
      <c r="R10" s="5"/>
      <c r="S10" s="5"/>
      <c r="T10" s="5"/>
      <c r="U10" s="5"/>
      <c r="W10" s="9"/>
      <c r="X10" s="9"/>
      <c r="Y10" s="9"/>
      <c r="Z10" s="9"/>
      <c r="AA10" s="9"/>
      <c r="AB10" s="9"/>
      <c r="AC10" s="9"/>
      <c r="AD10" s="9"/>
      <c r="AE10" s="9"/>
      <c r="AF10" s="9"/>
      <c r="AG10" s="9"/>
      <c r="AH10" s="9"/>
      <c r="AI10" s="9"/>
      <c r="AJ10" s="9"/>
      <c r="AK10" s="9"/>
      <c r="AL10" s="9"/>
      <c r="AM10" s="9"/>
      <c r="AN10" s="9"/>
      <c r="AO10" s="9"/>
      <c r="AP10" s="9"/>
    </row>
    <row r="11" spans="1:42" x14ac:dyDescent="0.2">
      <c r="A11" s="4" t="s">
        <v>13</v>
      </c>
      <c r="B11" s="24">
        <v>3450</v>
      </c>
      <c r="C11" s="24">
        <v>0</v>
      </c>
      <c r="D11" s="24">
        <v>0</v>
      </c>
      <c r="E11" s="24">
        <v>0</v>
      </c>
      <c r="F11" s="5"/>
      <c r="G11" s="5"/>
      <c r="H11" s="5"/>
      <c r="I11" s="5"/>
      <c r="J11" s="5"/>
      <c r="K11" s="5"/>
      <c r="L11" s="5"/>
      <c r="M11" s="5"/>
      <c r="N11" s="5"/>
      <c r="O11" s="5"/>
      <c r="P11" s="5"/>
      <c r="Q11" s="5"/>
      <c r="R11" s="5"/>
      <c r="S11" s="5"/>
      <c r="T11" s="5"/>
      <c r="U11" s="5"/>
      <c r="W11" s="9"/>
      <c r="X11" s="9"/>
      <c r="Y11" s="9"/>
      <c r="Z11" s="9"/>
      <c r="AA11" s="9"/>
      <c r="AB11" s="9"/>
      <c r="AC11" s="9"/>
      <c r="AD11" s="9"/>
      <c r="AE11" s="9"/>
      <c r="AF11" s="9"/>
      <c r="AG11" s="9"/>
      <c r="AH11" s="9"/>
      <c r="AI11" s="9"/>
      <c r="AJ11" s="9"/>
      <c r="AK11" s="9"/>
      <c r="AL11" s="9"/>
      <c r="AM11" s="9"/>
      <c r="AN11" s="9"/>
      <c r="AO11" s="9"/>
      <c r="AP11" s="9"/>
    </row>
    <row r="12" spans="1:42" x14ac:dyDescent="0.2">
      <c r="A12" s="4" t="s">
        <v>14</v>
      </c>
      <c r="B12" s="24">
        <v>1650</v>
      </c>
      <c r="C12" s="24">
        <v>0</v>
      </c>
      <c r="D12" s="24">
        <v>0</v>
      </c>
      <c r="E12" s="24">
        <v>0</v>
      </c>
      <c r="F12" s="5"/>
      <c r="G12" s="5"/>
      <c r="H12" s="5"/>
      <c r="I12" s="5"/>
      <c r="J12" s="5"/>
      <c r="K12" s="5"/>
      <c r="L12" s="5"/>
      <c r="M12" s="5"/>
      <c r="N12" s="5"/>
      <c r="O12" s="5"/>
      <c r="P12" s="5"/>
      <c r="Q12" s="5"/>
      <c r="R12" s="5"/>
      <c r="S12" s="5"/>
      <c r="T12" s="5"/>
      <c r="U12" s="5"/>
      <c r="W12" s="9"/>
      <c r="X12" s="9"/>
      <c r="Y12" s="9"/>
      <c r="Z12" s="9"/>
      <c r="AA12" s="9"/>
      <c r="AB12" s="9"/>
      <c r="AC12" s="9"/>
      <c r="AD12" s="9"/>
      <c r="AE12" s="9"/>
      <c r="AF12" s="9"/>
      <c r="AG12" s="9"/>
      <c r="AH12" s="9"/>
      <c r="AI12" s="9"/>
      <c r="AJ12" s="9"/>
      <c r="AK12" s="9"/>
      <c r="AL12" s="9"/>
      <c r="AM12" s="9"/>
      <c r="AN12" s="9"/>
      <c r="AO12" s="9"/>
      <c r="AP12" s="9"/>
    </row>
    <row r="13" spans="1:42" x14ac:dyDescent="0.2">
      <c r="A13" s="4" t="s">
        <v>15</v>
      </c>
      <c r="B13" s="24" t="s">
        <v>148</v>
      </c>
      <c r="C13" s="24" t="s">
        <v>148</v>
      </c>
      <c r="D13" s="24" t="s">
        <v>148</v>
      </c>
      <c r="E13" s="24" t="s">
        <v>148</v>
      </c>
      <c r="F13" s="5"/>
      <c r="G13" s="5"/>
      <c r="H13" s="5"/>
      <c r="I13" s="5"/>
      <c r="J13" s="5"/>
      <c r="K13" s="5"/>
      <c r="L13" s="5"/>
      <c r="M13" s="5"/>
      <c r="N13" s="5"/>
      <c r="O13" s="5"/>
      <c r="P13" s="5"/>
      <c r="Q13" s="5"/>
      <c r="R13" s="5"/>
      <c r="S13" s="5"/>
      <c r="T13" s="5"/>
      <c r="U13" s="5"/>
      <c r="W13" s="9"/>
      <c r="X13" s="9"/>
      <c r="Y13" s="9"/>
      <c r="Z13" s="9"/>
      <c r="AA13" s="9"/>
      <c r="AB13" s="9"/>
      <c r="AC13" s="9"/>
      <c r="AD13" s="9"/>
      <c r="AE13" s="9"/>
      <c r="AF13" s="9"/>
      <c r="AG13" s="9"/>
      <c r="AH13" s="9"/>
      <c r="AI13" s="9"/>
      <c r="AJ13" s="9"/>
      <c r="AK13" s="9"/>
      <c r="AL13" s="9"/>
      <c r="AM13" s="9"/>
      <c r="AN13" s="9"/>
      <c r="AO13" s="9"/>
      <c r="AP13" s="9"/>
    </row>
    <row r="14" spans="1:42" x14ac:dyDescent="0.2">
      <c r="A14" s="4" t="s">
        <v>16</v>
      </c>
      <c r="B14" s="24">
        <v>1050</v>
      </c>
      <c r="C14" s="24">
        <v>0</v>
      </c>
      <c r="D14" s="24">
        <v>0</v>
      </c>
      <c r="E14" s="24">
        <v>0</v>
      </c>
      <c r="F14" s="5"/>
      <c r="G14" s="5"/>
      <c r="H14" s="5"/>
      <c r="I14" s="5"/>
      <c r="J14" s="5"/>
      <c r="K14" s="5"/>
      <c r="L14" s="5"/>
      <c r="M14" s="5"/>
      <c r="N14" s="5"/>
      <c r="O14" s="5"/>
      <c r="P14" s="5"/>
      <c r="Q14" s="5"/>
      <c r="R14" s="5"/>
      <c r="S14" s="5"/>
      <c r="T14" s="5"/>
      <c r="U14" s="5"/>
      <c r="W14" s="9"/>
      <c r="X14" s="9"/>
      <c r="Y14" s="9"/>
      <c r="Z14" s="9"/>
      <c r="AA14" s="9"/>
      <c r="AB14" s="9"/>
      <c r="AC14" s="9"/>
      <c r="AD14" s="9"/>
      <c r="AE14" s="9"/>
      <c r="AF14" s="9"/>
      <c r="AG14" s="9"/>
      <c r="AH14" s="9"/>
      <c r="AI14" s="9"/>
      <c r="AJ14" s="9"/>
      <c r="AK14" s="9"/>
      <c r="AL14" s="9"/>
      <c r="AM14" s="9"/>
      <c r="AN14" s="9"/>
      <c r="AO14" s="9"/>
      <c r="AP14" s="9"/>
    </row>
    <row r="15" spans="1:42" x14ac:dyDescent="0.2">
      <c r="A15" s="4" t="s">
        <v>18</v>
      </c>
      <c r="B15" s="24">
        <v>2500</v>
      </c>
      <c r="C15" s="24">
        <v>450</v>
      </c>
      <c r="D15" s="24">
        <v>0</v>
      </c>
      <c r="E15" s="24">
        <v>0</v>
      </c>
      <c r="F15" s="5"/>
      <c r="G15" s="5"/>
      <c r="H15" s="5"/>
      <c r="I15" s="5"/>
      <c r="J15" s="5"/>
      <c r="K15" s="5"/>
      <c r="L15" s="5"/>
      <c r="M15" s="5"/>
      <c r="N15" s="5"/>
      <c r="O15" s="5"/>
      <c r="P15" s="5"/>
      <c r="Q15" s="5"/>
      <c r="R15" s="5"/>
      <c r="S15" s="5"/>
      <c r="T15" s="5"/>
      <c r="U15" s="5"/>
      <c r="W15" s="9"/>
      <c r="X15" s="9"/>
      <c r="Y15" s="9"/>
      <c r="Z15" s="9"/>
      <c r="AA15" s="9"/>
      <c r="AB15" s="9"/>
      <c r="AC15" s="9"/>
      <c r="AD15" s="9"/>
      <c r="AE15" s="9"/>
      <c r="AF15" s="9"/>
      <c r="AG15" s="9"/>
      <c r="AH15" s="9"/>
      <c r="AI15" s="9"/>
      <c r="AJ15" s="9"/>
      <c r="AK15" s="9"/>
      <c r="AL15" s="9"/>
      <c r="AM15" s="9"/>
      <c r="AN15" s="9"/>
      <c r="AO15" s="9"/>
      <c r="AP15" s="9"/>
    </row>
    <row r="16" spans="1:42" x14ac:dyDescent="0.2">
      <c r="A16" s="4" t="s">
        <v>19</v>
      </c>
      <c r="B16" s="24">
        <v>4000</v>
      </c>
      <c r="C16" s="24">
        <v>950</v>
      </c>
      <c r="D16" s="24">
        <v>0</v>
      </c>
      <c r="E16" s="24">
        <v>0</v>
      </c>
      <c r="F16" s="5"/>
      <c r="G16" s="5"/>
      <c r="H16" s="5"/>
      <c r="I16" s="5"/>
      <c r="J16" s="5"/>
      <c r="K16" s="5"/>
      <c r="L16" s="5"/>
      <c r="M16" s="5"/>
      <c r="N16" s="5"/>
      <c r="O16" s="5"/>
      <c r="P16" s="5"/>
      <c r="Q16" s="5"/>
      <c r="R16" s="5"/>
      <c r="S16" s="5"/>
      <c r="T16" s="5"/>
      <c r="U16" s="5"/>
      <c r="W16" s="9"/>
      <c r="X16" s="9"/>
      <c r="Y16" s="9"/>
      <c r="Z16" s="9"/>
      <c r="AA16" s="9"/>
      <c r="AB16" s="9"/>
      <c r="AC16" s="9"/>
      <c r="AD16" s="9"/>
      <c r="AE16" s="9"/>
      <c r="AF16" s="9"/>
      <c r="AG16" s="9"/>
      <c r="AH16" s="9"/>
      <c r="AI16" s="9"/>
      <c r="AJ16" s="9"/>
      <c r="AK16" s="9"/>
      <c r="AL16" s="9"/>
      <c r="AM16" s="9"/>
      <c r="AN16" s="9"/>
      <c r="AO16" s="9"/>
      <c r="AP16" s="9"/>
    </row>
    <row r="17" spans="1:42" x14ac:dyDescent="0.2">
      <c r="A17" s="4" t="s">
        <v>20</v>
      </c>
      <c r="B17" s="24">
        <v>12700</v>
      </c>
      <c r="C17" s="24">
        <v>0</v>
      </c>
      <c r="D17" s="24">
        <v>0</v>
      </c>
      <c r="E17" s="24">
        <v>0</v>
      </c>
      <c r="F17" s="5"/>
      <c r="G17" s="5"/>
      <c r="H17" s="5"/>
      <c r="I17" s="5"/>
      <c r="J17" s="5"/>
      <c r="K17" s="5"/>
      <c r="L17" s="5"/>
      <c r="M17" s="5"/>
      <c r="N17" s="5"/>
      <c r="O17" s="5"/>
      <c r="P17" s="5"/>
      <c r="Q17" s="5"/>
      <c r="R17" s="5"/>
      <c r="S17" s="5"/>
      <c r="T17" s="5"/>
      <c r="U17" s="5"/>
      <c r="W17" s="9"/>
      <c r="X17" s="9"/>
      <c r="Y17" s="9"/>
      <c r="Z17" s="9"/>
      <c r="AA17" s="9"/>
      <c r="AB17" s="9"/>
      <c r="AC17" s="9"/>
      <c r="AD17" s="9"/>
      <c r="AE17" s="9"/>
      <c r="AF17" s="9"/>
      <c r="AG17" s="9"/>
      <c r="AH17" s="9"/>
      <c r="AI17" s="9"/>
      <c r="AJ17" s="9"/>
      <c r="AK17" s="9"/>
      <c r="AL17" s="9"/>
      <c r="AM17" s="9"/>
      <c r="AN17" s="9"/>
      <c r="AO17" s="9"/>
      <c r="AP17" s="9"/>
    </row>
    <row r="18" spans="1:42" x14ac:dyDescent="0.2">
      <c r="A18" s="4" t="s">
        <v>21</v>
      </c>
      <c r="B18" s="24">
        <v>3300</v>
      </c>
      <c r="C18" s="24">
        <v>0</v>
      </c>
      <c r="D18" s="24">
        <v>0</v>
      </c>
      <c r="E18" s="24">
        <v>0</v>
      </c>
      <c r="F18" s="5"/>
      <c r="G18" s="5"/>
      <c r="H18" s="5"/>
      <c r="I18" s="5"/>
      <c r="J18" s="5"/>
      <c r="K18" s="5"/>
      <c r="L18" s="5"/>
      <c r="M18" s="5"/>
      <c r="N18" s="5"/>
      <c r="O18" s="5"/>
      <c r="P18" s="5"/>
      <c r="Q18" s="5"/>
      <c r="R18" s="5"/>
      <c r="S18" s="5"/>
      <c r="T18" s="5"/>
      <c r="U18" s="5"/>
      <c r="W18" s="9"/>
      <c r="X18" s="9"/>
      <c r="Y18" s="9"/>
      <c r="Z18" s="9"/>
      <c r="AA18" s="9"/>
      <c r="AB18" s="9"/>
      <c r="AC18" s="9"/>
      <c r="AD18" s="9"/>
      <c r="AE18" s="9"/>
      <c r="AF18" s="9"/>
      <c r="AG18" s="9"/>
      <c r="AH18" s="9"/>
      <c r="AI18" s="9"/>
      <c r="AJ18" s="9"/>
      <c r="AK18" s="9"/>
      <c r="AL18" s="9"/>
      <c r="AM18" s="9"/>
      <c r="AN18" s="9"/>
      <c r="AO18" s="9"/>
      <c r="AP18" s="9"/>
    </row>
    <row r="19" spans="1:42" x14ac:dyDescent="0.2">
      <c r="A19" s="4" t="s">
        <v>22</v>
      </c>
      <c r="B19" s="24">
        <v>1950</v>
      </c>
      <c r="C19" s="24">
        <v>0</v>
      </c>
      <c r="D19" s="24">
        <v>0</v>
      </c>
      <c r="E19" s="24">
        <v>0</v>
      </c>
      <c r="F19" s="5"/>
      <c r="G19" s="5"/>
      <c r="H19" s="5"/>
      <c r="I19" s="5"/>
      <c r="J19" s="5"/>
      <c r="K19" s="5"/>
      <c r="L19" s="5"/>
      <c r="M19" s="5"/>
      <c r="N19" s="5"/>
      <c r="O19" s="5"/>
      <c r="P19" s="5"/>
      <c r="Q19" s="5"/>
      <c r="R19" s="5"/>
      <c r="S19" s="5"/>
      <c r="T19" s="5"/>
      <c r="U19" s="5"/>
      <c r="W19" s="9"/>
      <c r="X19" s="9"/>
      <c r="Y19" s="9"/>
      <c r="Z19" s="9"/>
      <c r="AA19" s="9"/>
      <c r="AB19" s="9"/>
      <c r="AC19" s="9"/>
      <c r="AD19" s="9"/>
      <c r="AE19" s="9"/>
      <c r="AF19" s="9"/>
      <c r="AG19" s="9"/>
      <c r="AH19" s="9"/>
      <c r="AI19" s="9"/>
      <c r="AJ19" s="9"/>
      <c r="AK19" s="9"/>
      <c r="AL19" s="9"/>
      <c r="AM19" s="9"/>
      <c r="AN19" s="9"/>
      <c r="AO19" s="9"/>
      <c r="AP19" s="9"/>
    </row>
    <row r="20" spans="1:42" x14ac:dyDescent="0.2">
      <c r="A20" s="4" t="s">
        <v>23</v>
      </c>
      <c r="B20" s="24">
        <v>1450</v>
      </c>
      <c r="C20" s="24">
        <v>0</v>
      </c>
      <c r="D20" s="24">
        <v>0</v>
      </c>
      <c r="E20" s="24">
        <v>0</v>
      </c>
      <c r="F20" s="5"/>
      <c r="G20" s="5"/>
      <c r="H20" s="5"/>
      <c r="I20" s="5"/>
      <c r="J20" s="5"/>
      <c r="K20" s="5"/>
      <c r="L20" s="5"/>
      <c r="M20" s="5"/>
      <c r="N20" s="5"/>
      <c r="O20" s="5"/>
      <c r="P20" s="5"/>
      <c r="Q20" s="5"/>
      <c r="R20" s="5"/>
      <c r="S20" s="5"/>
      <c r="T20" s="5"/>
      <c r="U20" s="5"/>
      <c r="W20" s="9"/>
      <c r="X20" s="9"/>
      <c r="Y20" s="9"/>
      <c r="Z20" s="9"/>
      <c r="AA20" s="9"/>
      <c r="AB20" s="9"/>
      <c r="AC20" s="9"/>
      <c r="AD20" s="9"/>
      <c r="AE20" s="9"/>
      <c r="AF20" s="9"/>
      <c r="AG20" s="9"/>
      <c r="AH20" s="9"/>
      <c r="AI20" s="9"/>
      <c r="AJ20" s="9"/>
      <c r="AK20" s="9"/>
      <c r="AL20" s="9"/>
      <c r="AM20" s="9"/>
      <c r="AN20" s="9"/>
      <c r="AO20" s="9"/>
      <c r="AP20" s="9"/>
    </row>
    <row r="21" spans="1:42" x14ac:dyDescent="0.2">
      <c r="A21" s="4" t="s">
        <v>24</v>
      </c>
      <c r="B21" s="24" t="s">
        <v>148</v>
      </c>
      <c r="C21" s="24" t="s">
        <v>148</v>
      </c>
      <c r="D21" s="24" t="s">
        <v>148</v>
      </c>
      <c r="E21" s="24" t="s">
        <v>148</v>
      </c>
      <c r="F21" s="5"/>
      <c r="G21" s="5"/>
      <c r="H21" s="5"/>
      <c r="I21" s="5"/>
      <c r="J21" s="5"/>
      <c r="K21" s="5"/>
      <c r="L21" s="5"/>
      <c r="M21" s="5"/>
      <c r="N21" s="5"/>
      <c r="O21" s="5"/>
      <c r="P21" s="5"/>
      <c r="Q21" s="5"/>
      <c r="R21" s="5"/>
      <c r="S21" s="5"/>
      <c r="T21" s="5"/>
      <c r="U21" s="5"/>
      <c r="W21" s="9"/>
      <c r="X21" s="9"/>
      <c r="Y21" s="9"/>
      <c r="Z21" s="9"/>
      <c r="AA21" s="9"/>
      <c r="AB21" s="9"/>
      <c r="AC21" s="9"/>
      <c r="AD21" s="9"/>
      <c r="AE21" s="9"/>
      <c r="AF21" s="9"/>
      <c r="AG21" s="9"/>
      <c r="AH21" s="9"/>
      <c r="AI21" s="9"/>
      <c r="AJ21" s="9"/>
      <c r="AK21" s="9"/>
      <c r="AL21" s="9"/>
      <c r="AM21" s="9"/>
      <c r="AN21" s="9"/>
      <c r="AO21" s="9"/>
      <c r="AP21" s="9"/>
    </row>
    <row r="22" spans="1:42" x14ac:dyDescent="0.2">
      <c r="A22" s="4" t="s">
        <v>17</v>
      </c>
      <c r="B22" s="24" t="s">
        <v>148</v>
      </c>
      <c r="C22" s="24" t="s">
        <v>148</v>
      </c>
      <c r="D22" s="24" t="s">
        <v>148</v>
      </c>
      <c r="E22" s="24" t="s">
        <v>148</v>
      </c>
      <c r="F22" s="5"/>
      <c r="G22" s="5"/>
      <c r="H22" s="5"/>
      <c r="I22" s="5"/>
      <c r="J22" s="5"/>
      <c r="K22" s="5"/>
      <c r="L22" s="5"/>
      <c r="M22" s="5"/>
      <c r="N22" s="5"/>
      <c r="O22" s="5"/>
      <c r="P22" s="5"/>
      <c r="Q22" s="5"/>
      <c r="R22" s="5"/>
      <c r="S22" s="5"/>
      <c r="T22" s="5"/>
      <c r="U22" s="5"/>
      <c r="W22" s="9"/>
      <c r="X22" s="9"/>
      <c r="Y22" s="9"/>
      <c r="Z22" s="9"/>
      <c r="AA22" s="9"/>
      <c r="AB22" s="9"/>
      <c r="AC22" s="9"/>
      <c r="AD22" s="9"/>
      <c r="AE22" s="9"/>
      <c r="AF22" s="9"/>
      <c r="AG22" s="9"/>
      <c r="AH22" s="9"/>
      <c r="AI22" s="9"/>
      <c r="AJ22" s="9"/>
      <c r="AK22" s="9"/>
      <c r="AL22" s="9"/>
      <c r="AM22" s="9"/>
      <c r="AN22" s="9"/>
      <c r="AO22" s="9"/>
      <c r="AP22" s="9"/>
    </row>
    <row r="23" spans="1:42" x14ac:dyDescent="0.2">
      <c r="A23" s="4" t="s">
        <v>25</v>
      </c>
      <c r="B23" s="24">
        <v>2000</v>
      </c>
      <c r="C23" s="24">
        <v>0</v>
      </c>
      <c r="D23" s="24">
        <v>0</v>
      </c>
      <c r="E23" s="24">
        <v>0</v>
      </c>
      <c r="F23" s="5"/>
      <c r="G23" s="5"/>
      <c r="H23" s="5"/>
      <c r="I23" s="5"/>
      <c r="J23" s="5"/>
      <c r="K23" s="5"/>
      <c r="L23" s="5"/>
      <c r="M23" s="5"/>
      <c r="N23" s="5"/>
      <c r="O23" s="5"/>
      <c r="P23" s="5"/>
      <c r="Q23" s="5"/>
      <c r="R23" s="5"/>
      <c r="S23" s="5"/>
      <c r="T23" s="5"/>
      <c r="U23" s="5"/>
      <c r="W23" s="9"/>
      <c r="X23" s="9"/>
      <c r="Y23" s="9"/>
      <c r="Z23" s="9"/>
      <c r="AA23" s="9"/>
      <c r="AB23" s="9"/>
      <c r="AC23" s="9"/>
      <c r="AD23" s="9"/>
      <c r="AE23" s="9"/>
      <c r="AF23" s="9"/>
      <c r="AG23" s="9"/>
      <c r="AH23" s="9"/>
      <c r="AI23" s="9"/>
      <c r="AJ23" s="9"/>
      <c r="AK23" s="9"/>
      <c r="AL23" s="9"/>
      <c r="AM23" s="9"/>
      <c r="AN23" s="9"/>
      <c r="AO23" s="9"/>
      <c r="AP23" s="9"/>
    </row>
    <row r="24" spans="1:42" x14ac:dyDescent="0.2">
      <c r="A24" s="4" t="s">
        <v>26</v>
      </c>
      <c r="B24" s="24">
        <v>6400</v>
      </c>
      <c r="C24" s="24">
        <v>0</v>
      </c>
      <c r="D24" s="24">
        <v>0</v>
      </c>
      <c r="E24" s="24">
        <v>0</v>
      </c>
      <c r="F24" s="5"/>
      <c r="G24" s="5"/>
      <c r="H24" s="5"/>
      <c r="I24" s="5"/>
      <c r="J24" s="5"/>
      <c r="K24" s="5"/>
      <c r="L24" s="5"/>
      <c r="M24" s="5"/>
      <c r="N24" s="5"/>
      <c r="O24" s="5"/>
      <c r="P24" s="5"/>
      <c r="Q24" s="5"/>
      <c r="R24" s="5"/>
      <c r="S24" s="5"/>
      <c r="T24" s="5"/>
      <c r="U24" s="5"/>
      <c r="W24" s="9"/>
      <c r="X24" s="9"/>
      <c r="Y24" s="9"/>
      <c r="Z24" s="9"/>
      <c r="AA24" s="9"/>
      <c r="AB24" s="9"/>
      <c r="AC24" s="9"/>
      <c r="AD24" s="9"/>
      <c r="AE24" s="9"/>
      <c r="AF24" s="9"/>
      <c r="AG24" s="9"/>
      <c r="AH24" s="9"/>
      <c r="AI24" s="9"/>
      <c r="AJ24" s="9"/>
      <c r="AK24" s="9"/>
      <c r="AL24" s="9"/>
      <c r="AM24" s="9"/>
      <c r="AN24" s="9"/>
      <c r="AO24" s="9"/>
      <c r="AP24" s="9"/>
    </row>
    <row r="25" spans="1:42" x14ac:dyDescent="0.2">
      <c r="A25" s="4" t="s">
        <v>27</v>
      </c>
      <c r="B25" s="24" t="s">
        <v>148</v>
      </c>
      <c r="C25" s="24" t="s">
        <v>148</v>
      </c>
      <c r="D25" s="24" t="s">
        <v>148</v>
      </c>
      <c r="E25" s="24" t="s">
        <v>148</v>
      </c>
      <c r="F25" s="5"/>
      <c r="G25" s="5"/>
      <c r="H25" s="5"/>
      <c r="I25" s="5"/>
      <c r="J25" s="5"/>
      <c r="K25" s="5"/>
      <c r="L25" s="5"/>
      <c r="M25" s="5"/>
      <c r="N25" s="5"/>
      <c r="O25" s="5"/>
      <c r="P25" s="5"/>
      <c r="Q25" s="5"/>
      <c r="R25" s="5"/>
      <c r="S25" s="5"/>
      <c r="T25" s="5"/>
      <c r="U25" s="5"/>
      <c r="W25" s="9"/>
      <c r="X25" s="9"/>
      <c r="Y25" s="9"/>
      <c r="Z25" s="9"/>
      <c r="AA25" s="9"/>
      <c r="AB25" s="9"/>
      <c r="AC25" s="9"/>
      <c r="AD25" s="9"/>
      <c r="AE25" s="9"/>
      <c r="AF25" s="9"/>
      <c r="AG25" s="9"/>
      <c r="AH25" s="9"/>
      <c r="AI25" s="9"/>
      <c r="AJ25" s="9"/>
      <c r="AK25" s="9"/>
      <c r="AL25" s="9"/>
      <c r="AM25" s="9"/>
      <c r="AN25" s="9"/>
      <c r="AO25" s="9"/>
      <c r="AP25" s="9"/>
    </row>
    <row r="26" spans="1:42" x14ac:dyDescent="0.2">
      <c r="A26" s="4" t="s">
        <v>28</v>
      </c>
      <c r="B26" s="24">
        <v>1100</v>
      </c>
      <c r="C26" s="24">
        <v>0</v>
      </c>
      <c r="D26" s="24">
        <v>0</v>
      </c>
      <c r="E26" s="24">
        <v>0</v>
      </c>
      <c r="F26" s="5"/>
      <c r="G26" s="5"/>
      <c r="H26" s="5"/>
      <c r="I26" s="5"/>
      <c r="J26" s="5"/>
      <c r="K26" s="5"/>
      <c r="L26" s="5"/>
      <c r="M26" s="5"/>
      <c r="N26" s="5"/>
      <c r="O26" s="5"/>
      <c r="P26" s="5"/>
      <c r="Q26" s="5"/>
      <c r="R26" s="5"/>
      <c r="S26" s="5"/>
      <c r="T26" s="5"/>
      <c r="U26" s="5"/>
      <c r="W26" s="9"/>
      <c r="X26" s="9"/>
      <c r="Y26" s="9"/>
      <c r="Z26" s="9"/>
      <c r="AA26" s="9"/>
      <c r="AB26" s="9"/>
      <c r="AC26" s="9"/>
      <c r="AD26" s="9"/>
      <c r="AE26" s="9"/>
      <c r="AF26" s="9"/>
      <c r="AG26" s="9"/>
      <c r="AH26" s="9"/>
      <c r="AI26" s="9"/>
      <c r="AJ26" s="9"/>
      <c r="AK26" s="9"/>
      <c r="AL26" s="9"/>
      <c r="AM26" s="9"/>
      <c r="AN26" s="9"/>
      <c r="AO26" s="9"/>
      <c r="AP26" s="9"/>
    </row>
    <row r="27" spans="1:42" x14ac:dyDescent="0.2">
      <c r="A27" s="4" t="s">
        <v>29</v>
      </c>
      <c r="B27" s="24">
        <v>2950</v>
      </c>
      <c r="C27" s="24">
        <v>0</v>
      </c>
      <c r="D27" s="24">
        <v>50</v>
      </c>
      <c r="E27" s="24">
        <v>0</v>
      </c>
      <c r="F27" s="5"/>
      <c r="G27" s="5"/>
      <c r="H27" s="5"/>
      <c r="I27" s="5"/>
      <c r="J27" s="5"/>
      <c r="K27" s="5"/>
      <c r="L27" s="5"/>
      <c r="M27" s="5"/>
      <c r="N27" s="5"/>
      <c r="O27" s="5"/>
      <c r="P27" s="5"/>
      <c r="Q27" s="5"/>
      <c r="R27" s="5"/>
      <c r="S27" s="5"/>
      <c r="T27" s="5"/>
      <c r="U27" s="5"/>
      <c r="W27" s="9"/>
      <c r="X27" s="9"/>
      <c r="Y27" s="9"/>
      <c r="Z27" s="9"/>
      <c r="AA27" s="9"/>
      <c r="AB27" s="9"/>
      <c r="AC27" s="9"/>
      <c r="AD27" s="9"/>
      <c r="AE27" s="9"/>
      <c r="AF27" s="9"/>
      <c r="AG27" s="9"/>
      <c r="AH27" s="9"/>
      <c r="AI27" s="9"/>
      <c r="AJ27" s="9"/>
      <c r="AK27" s="9"/>
      <c r="AL27" s="9"/>
      <c r="AM27" s="9"/>
      <c r="AN27" s="9"/>
      <c r="AO27" s="9"/>
      <c r="AP27" s="9"/>
    </row>
    <row r="28" spans="1:42" x14ac:dyDescent="0.2">
      <c r="A28" s="4" t="s">
        <v>30</v>
      </c>
      <c r="B28" s="24">
        <v>950</v>
      </c>
      <c r="C28" s="24">
        <v>300</v>
      </c>
      <c r="D28" s="24">
        <v>0</v>
      </c>
      <c r="E28" s="24">
        <v>0</v>
      </c>
      <c r="F28" s="5"/>
      <c r="G28" s="5"/>
      <c r="H28" s="5"/>
      <c r="I28" s="5"/>
      <c r="J28" s="5"/>
      <c r="K28" s="5"/>
      <c r="L28" s="5"/>
      <c r="M28" s="5"/>
      <c r="N28" s="5"/>
      <c r="O28" s="5"/>
      <c r="P28" s="5"/>
      <c r="Q28" s="5"/>
      <c r="R28" s="5"/>
      <c r="S28" s="5"/>
      <c r="T28" s="5"/>
      <c r="U28" s="5"/>
      <c r="W28" s="9"/>
      <c r="X28" s="9"/>
      <c r="Y28" s="9"/>
      <c r="Z28" s="9"/>
      <c r="AA28" s="9"/>
      <c r="AB28" s="9"/>
      <c r="AC28" s="9"/>
      <c r="AD28" s="9"/>
      <c r="AE28" s="9"/>
      <c r="AF28" s="9"/>
      <c r="AG28" s="9"/>
      <c r="AH28" s="9"/>
      <c r="AI28" s="9"/>
      <c r="AJ28" s="9"/>
      <c r="AK28" s="9"/>
      <c r="AL28" s="9"/>
      <c r="AM28" s="9"/>
      <c r="AN28" s="9"/>
      <c r="AO28" s="9"/>
      <c r="AP28" s="9"/>
    </row>
    <row r="29" spans="1:42" x14ac:dyDescent="0.2">
      <c r="A29" s="4" t="s">
        <v>31</v>
      </c>
      <c r="B29" s="24" t="s">
        <v>148</v>
      </c>
      <c r="C29" s="24" t="s">
        <v>148</v>
      </c>
      <c r="D29" s="24" t="s">
        <v>148</v>
      </c>
      <c r="E29" s="24" t="s">
        <v>148</v>
      </c>
      <c r="F29" s="5"/>
      <c r="G29" s="5"/>
      <c r="H29" s="5"/>
      <c r="I29" s="5"/>
      <c r="J29" s="5"/>
      <c r="K29" s="5"/>
      <c r="L29" s="5"/>
      <c r="M29" s="5"/>
      <c r="N29" s="5"/>
      <c r="O29" s="5"/>
      <c r="P29" s="5"/>
      <c r="Q29" s="5"/>
      <c r="R29" s="5"/>
      <c r="S29" s="5"/>
      <c r="T29" s="5"/>
      <c r="U29" s="5"/>
      <c r="W29" s="9"/>
      <c r="X29" s="9"/>
      <c r="Y29" s="9"/>
      <c r="Z29" s="9"/>
      <c r="AA29" s="9"/>
      <c r="AB29" s="9"/>
      <c r="AC29" s="9"/>
      <c r="AD29" s="9"/>
      <c r="AE29" s="9"/>
      <c r="AF29" s="9"/>
      <c r="AG29" s="9"/>
      <c r="AH29" s="9"/>
      <c r="AI29" s="9"/>
      <c r="AJ29" s="9"/>
      <c r="AK29" s="9"/>
      <c r="AL29" s="9"/>
      <c r="AM29" s="9"/>
      <c r="AN29" s="9"/>
      <c r="AO29" s="9"/>
      <c r="AP29" s="9"/>
    </row>
    <row r="30" spans="1:42" x14ac:dyDescent="0.2">
      <c r="A30" s="4" t="s">
        <v>32</v>
      </c>
      <c r="B30" s="24">
        <v>1000</v>
      </c>
      <c r="C30" s="24">
        <v>0</v>
      </c>
      <c r="D30" s="24">
        <v>0</v>
      </c>
      <c r="E30" s="24">
        <v>0</v>
      </c>
      <c r="F30" s="5"/>
      <c r="G30" s="5"/>
      <c r="H30" s="5"/>
      <c r="I30" s="5"/>
      <c r="J30" s="5"/>
      <c r="K30" s="5"/>
      <c r="L30" s="5"/>
      <c r="M30" s="5"/>
      <c r="N30" s="5"/>
      <c r="O30" s="5"/>
      <c r="P30" s="5"/>
      <c r="Q30" s="5"/>
      <c r="R30" s="5"/>
      <c r="S30" s="5"/>
      <c r="T30" s="5"/>
      <c r="U30" s="5"/>
      <c r="W30" s="9"/>
      <c r="X30" s="9"/>
      <c r="Y30" s="9"/>
      <c r="Z30" s="9"/>
      <c r="AA30" s="9"/>
      <c r="AB30" s="9"/>
      <c r="AC30" s="9"/>
      <c r="AD30" s="9"/>
      <c r="AE30" s="9"/>
      <c r="AF30" s="9"/>
      <c r="AG30" s="9"/>
      <c r="AH30" s="9"/>
      <c r="AI30" s="9"/>
      <c r="AJ30" s="9"/>
      <c r="AK30" s="9"/>
      <c r="AL30" s="9"/>
      <c r="AM30" s="9"/>
      <c r="AN30" s="9"/>
      <c r="AO30" s="9"/>
      <c r="AP30" s="9"/>
    </row>
    <row r="31" spans="1:42" x14ac:dyDescent="0.2">
      <c r="A31" s="4" t="s">
        <v>33</v>
      </c>
      <c r="B31" s="24">
        <v>3850</v>
      </c>
      <c r="C31" s="24">
        <v>0</v>
      </c>
      <c r="D31" s="24">
        <v>0</v>
      </c>
      <c r="E31" s="24">
        <v>0</v>
      </c>
      <c r="F31" s="5"/>
      <c r="G31" s="5"/>
      <c r="H31" s="5"/>
      <c r="I31" s="5"/>
      <c r="J31" s="5"/>
      <c r="K31" s="5"/>
      <c r="L31" s="5"/>
      <c r="M31" s="5"/>
      <c r="N31" s="5"/>
      <c r="O31" s="5"/>
      <c r="P31" s="5"/>
      <c r="Q31" s="5"/>
      <c r="R31" s="5"/>
      <c r="S31" s="5"/>
      <c r="T31" s="5"/>
      <c r="U31" s="5"/>
      <c r="W31" s="9"/>
      <c r="X31" s="9"/>
      <c r="Y31" s="9"/>
      <c r="Z31" s="9"/>
      <c r="AA31" s="9"/>
      <c r="AB31" s="9"/>
      <c r="AC31" s="9"/>
      <c r="AD31" s="9"/>
      <c r="AE31" s="9"/>
      <c r="AF31" s="9"/>
      <c r="AG31" s="9"/>
      <c r="AH31" s="9"/>
      <c r="AI31" s="9"/>
      <c r="AJ31" s="9"/>
      <c r="AK31" s="9"/>
      <c r="AL31" s="9"/>
      <c r="AM31" s="9"/>
      <c r="AN31" s="9"/>
      <c r="AO31" s="9"/>
      <c r="AP31" s="9"/>
    </row>
    <row r="32" spans="1:42" x14ac:dyDescent="0.2">
      <c r="A32" s="4" t="s">
        <v>34</v>
      </c>
      <c r="B32" s="24">
        <v>800</v>
      </c>
      <c r="C32" s="24">
        <v>350</v>
      </c>
      <c r="D32" s="24">
        <v>0</v>
      </c>
      <c r="E32" s="24">
        <v>0</v>
      </c>
      <c r="F32" s="5"/>
      <c r="G32" s="5"/>
      <c r="H32" s="5"/>
      <c r="I32" s="5"/>
      <c r="J32" s="5"/>
      <c r="K32" s="5"/>
      <c r="L32" s="5"/>
      <c r="M32" s="5"/>
      <c r="N32" s="5"/>
      <c r="O32" s="5"/>
      <c r="P32" s="5"/>
      <c r="Q32" s="5"/>
      <c r="R32" s="5"/>
      <c r="S32" s="5"/>
      <c r="T32" s="5"/>
      <c r="U32" s="5"/>
      <c r="W32" s="9"/>
      <c r="X32" s="9"/>
      <c r="Y32" s="9"/>
      <c r="Z32" s="9"/>
      <c r="AA32" s="9"/>
      <c r="AB32" s="9"/>
      <c r="AC32" s="9"/>
      <c r="AD32" s="9"/>
      <c r="AE32" s="9"/>
      <c r="AF32" s="9"/>
      <c r="AG32" s="9"/>
      <c r="AH32" s="9"/>
      <c r="AI32" s="9"/>
      <c r="AJ32" s="9"/>
      <c r="AK32" s="9"/>
      <c r="AL32" s="9"/>
      <c r="AM32" s="9"/>
      <c r="AN32" s="9"/>
      <c r="AO32" s="9"/>
      <c r="AP32" s="9"/>
    </row>
    <row r="33" spans="1:42" x14ac:dyDescent="0.2">
      <c r="A33" s="4" t="s">
        <v>35</v>
      </c>
      <c r="B33" s="24">
        <v>1800</v>
      </c>
      <c r="C33" s="24">
        <v>0</v>
      </c>
      <c r="D33" s="24">
        <v>50</v>
      </c>
      <c r="E33" s="24">
        <v>0</v>
      </c>
      <c r="F33" s="5"/>
      <c r="G33" s="5"/>
      <c r="H33" s="5"/>
      <c r="I33" s="5"/>
      <c r="J33" s="5"/>
      <c r="K33" s="5"/>
      <c r="L33" s="5"/>
      <c r="M33" s="5"/>
      <c r="N33" s="5"/>
      <c r="O33" s="5"/>
      <c r="P33" s="5"/>
      <c r="Q33" s="5"/>
      <c r="R33" s="5"/>
      <c r="S33" s="5"/>
      <c r="T33" s="5"/>
      <c r="U33" s="5"/>
      <c r="W33" s="9"/>
      <c r="X33" s="9"/>
      <c r="Y33" s="9"/>
      <c r="Z33" s="9"/>
      <c r="AA33" s="9"/>
      <c r="AB33" s="9"/>
      <c r="AC33" s="9"/>
      <c r="AD33" s="9"/>
      <c r="AE33" s="9"/>
      <c r="AF33" s="9"/>
      <c r="AG33" s="9"/>
      <c r="AH33" s="9"/>
      <c r="AI33" s="9"/>
      <c r="AJ33" s="9"/>
      <c r="AK33" s="9"/>
      <c r="AL33" s="9"/>
      <c r="AM33" s="9"/>
      <c r="AN33" s="9"/>
      <c r="AO33" s="9"/>
      <c r="AP33" s="9"/>
    </row>
    <row r="34" spans="1:42" x14ac:dyDescent="0.2">
      <c r="A34" s="4" t="s">
        <v>36</v>
      </c>
      <c r="B34" s="24">
        <v>4550</v>
      </c>
      <c r="C34" s="24">
        <v>600</v>
      </c>
      <c r="D34" s="24">
        <v>0</v>
      </c>
      <c r="E34" s="24">
        <v>0</v>
      </c>
      <c r="F34" s="5"/>
      <c r="G34" s="5"/>
      <c r="H34" s="5"/>
      <c r="I34" s="5"/>
      <c r="J34" s="5"/>
      <c r="K34" s="5"/>
      <c r="L34" s="5"/>
      <c r="M34" s="5"/>
      <c r="N34" s="5"/>
      <c r="O34" s="5"/>
      <c r="P34" s="5"/>
      <c r="Q34" s="5"/>
      <c r="R34" s="5"/>
      <c r="S34" s="5"/>
      <c r="T34" s="5"/>
      <c r="U34" s="5"/>
      <c r="W34" s="9"/>
      <c r="X34" s="9"/>
      <c r="Y34" s="9"/>
      <c r="Z34" s="9"/>
      <c r="AA34" s="9"/>
      <c r="AB34" s="9"/>
      <c r="AC34" s="9"/>
      <c r="AD34" s="9"/>
      <c r="AE34" s="9"/>
      <c r="AF34" s="9"/>
      <c r="AG34" s="9"/>
      <c r="AH34" s="9"/>
      <c r="AI34" s="9"/>
      <c r="AJ34" s="9"/>
      <c r="AK34" s="9"/>
      <c r="AL34" s="9"/>
      <c r="AM34" s="9"/>
      <c r="AN34" s="9"/>
      <c r="AO34" s="9"/>
      <c r="AP34" s="9"/>
    </row>
    <row r="35" spans="1:42" ht="24.95" customHeight="1" x14ac:dyDescent="0.2">
      <c r="A35" s="4" t="s">
        <v>144</v>
      </c>
      <c r="B35" s="24">
        <f>SUM(B3:B34)</f>
        <v>71850</v>
      </c>
      <c r="C35" s="24">
        <f t="shared" ref="C35:E35" si="0">SUM(C3:C34)</f>
        <v>2850</v>
      </c>
      <c r="D35" s="24">
        <f t="shared" si="0"/>
        <v>700</v>
      </c>
      <c r="E35" s="24">
        <f t="shared" si="0"/>
        <v>0</v>
      </c>
    </row>
    <row r="36" spans="1:42" ht="24.6" customHeight="1" x14ac:dyDescent="0.2">
      <c r="A36" s="4" t="s">
        <v>145</v>
      </c>
      <c r="B36" s="24" t="s">
        <v>148</v>
      </c>
      <c r="C36" s="24" t="s">
        <v>148</v>
      </c>
      <c r="D36" s="24" t="s">
        <v>148</v>
      </c>
      <c r="E36" s="24" t="s">
        <v>148</v>
      </c>
    </row>
    <row r="37" spans="1:42" ht="24.6" customHeight="1" x14ac:dyDescent="0.2">
      <c r="A37" s="4" t="s">
        <v>37</v>
      </c>
      <c r="B37" s="76">
        <v>71850</v>
      </c>
      <c r="C37" s="76">
        <v>2800</v>
      </c>
      <c r="D37" s="76">
        <v>700</v>
      </c>
      <c r="E37" s="76">
        <v>0</v>
      </c>
    </row>
  </sheetData>
  <hyperlinks>
    <hyperlink ref="J1" location="Contents!A1" display="Return to contents" xr:uid="{00000000-0004-0000-0800-000000000000}"/>
  </hyperlinks>
  <pageMargins left="0.7" right="0.7" top="0.75" bottom="0.75" header="0.3" footer="0.3"/>
  <pageSetup paperSize="9" orientation="portrait" r:id="rId1"/>
  <tableParts count="1">
    <tablePart r:id="rId2"/>
  </tableParts>
</worksheet>
</file>

<file path=customXML/_rels/item3.xml.rels>&#65279;<?xml version="1.0" encoding="utf-8"?><Relationships xmlns="http://schemas.openxmlformats.org/package/2006/relationships"><Relationship Type="http://schemas.openxmlformats.org/officeDocument/2006/relationships/customXmlProps" Target="/customXML/itemProps3.xml" Id="Rd3c4172d526e4b2384ade4b889302c76" /></Relationships>
</file>

<file path=customXML/item3.xml><?xml version="1.0" encoding="utf-8"?>
<metadata xmlns="http://www.objective.com/ecm/document/metadata/53D26341A57B383EE0540010E0463CCA" version="1.0.0">
  <systemFields>
    <field name="Objective-Id">
      <value order="0">A42706361</value>
    </field>
    <field name="Objective-Title">
      <value order="0">2022 - Support Staff Statistics - Web Version</value>
    </field>
    <field name="Objective-Description">
      <value order="0"/>
    </field>
    <field name="Objective-CreationStamp">
      <value order="0">2023-02-27T17:12:07Z</value>
    </field>
    <field name="Objective-IsApproved">
      <value order="0">false</value>
    </field>
    <field name="Objective-IsPublished">
      <value order="0">false</value>
    </field>
    <field name="Objective-DatePublished">
      <value order="0"/>
    </field>
    <field name="Objective-ModificationStamp">
      <value order="0">2023-03-20T18:56:23Z</value>
    </field>
    <field name="Objective-Owner">
      <value order="0">Nicholson, David D (U453694)</value>
    </field>
    <field name="Objective-Path">
      <value order="0">Objective Global Folder:SG File Plan:Education, careers and employment:Education and skills:Schools - Teachers and school staff:Research and analysis: Schools - teachers and school staff:Statistical: School staff census 2022: Restricted working papers: 2022-2027</value>
    </field>
    <field name="Objective-Parent">
      <value order="0">Statistical: School staff census 2022: Restricted working papers: 2022-2027</value>
    </field>
    <field name="Objective-State">
      <value order="0">Being Drafted</value>
    </field>
    <field name="Objective-VersionId">
      <value order="0">vA64083150</value>
    </field>
    <field name="Objective-Version">
      <value order="0">0.8</value>
    </field>
    <field name="Objective-VersionNumber">
      <value order="0">8</value>
    </field>
    <field name="Objective-VersionComment">
      <value order="0"/>
    </field>
    <field name="Objective-FileNumber">
      <value order="0">STAT/460</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3.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How to use these statistics</vt:lpstr>
      <vt:lpstr>Background notes</vt:lpstr>
      <vt:lpstr>Categories of support staff</vt:lpstr>
      <vt:lpstr>Calculation of 2022 FTE</vt:lpstr>
      <vt:lpstr>1.1</vt:lpstr>
      <vt:lpstr>1.2</vt:lpstr>
      <vt:lpstr>1.3</vt:lpstr>
      <vt:lpstr>1.4</vt:lpstr>
      <vt:lpstr>1.5</vt:lpstr>
      <vt:lpstr>2.1</vt:lpstr>
      <vt:lpstr>2.2</vt:lpstr>
      <vt:lpstr>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2019-03-11T15:31:34Z</dcterms:created>
  <dcterms:modified xsi:type="dcterms:W3CDTF">2023-03-14T15:10:05Z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A42706361</vt:lpwstr>
  </property>
  <property fmtid="{D5CDD505-2E9C-101B-9397-08002B2CF9AE}" pid="4" name="Objective-Title">
    <vt:lpwstr>2022 - Support Staff Statistics - Web Version</vt:lpwstr>
  </property>
  <property fmtid="{D5CDD505-2E9C-101B-9397-08002B2CF9AE}" pid="5" name="Objective-Description">
    <vt:lpwstr/>
  </property>
  <property fmtid="{D5CDD505-2E9C-101B-9397-08002B2CF9AE}" pid="6" name="Objective-CreationStamp">
    <vt:filetime>2023-02-27T17:12:07Z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2023-03-20T18:56:23Z</vt:filetime>
  </property>
  <property fmtid="{D5CDD505-2E9C-101B-9397-08002B2CF9AE}" pid="11" name="Objective-Owner">
    <vt:lpwstr>Nicholson, David D (U453694)</vt:lpwstr>
  </property>
  <property fmtid="{D5CDD505-2E9C-101B-9397-08002B2CF9AE}" pid="12" name="Objective-Path">
    <vt:lpwstr>Objective Global Folder:SG File Plan:Education, careers and employment:Education and skills:Schools - Teachers and school staff:Research and analysis: Schools - teachers and school staff:Statistical: School staff census 2022: Restricted working papers: 2022-2027</vt:lpwstr>
  </property>
  <property fmtid="{D5CDD505-2E9C-101B-9397-08002B2CF9AE}" pid="13" name="Objective-Parent">
    <vt:lpwstr>Statistical: School staff census 2022: Restricted working papers: 2022-2027</vt:lpwstr>
  </property>
  <property fmtid="{D5CDD505-2E9C-101B-9397-08002B2CF9AE}" pid="14" name="Objective-State">
    <vt:lpwstr>Being Drafted</vt:lpwstr>
  </property>
  <property fmtid="{D5CDD505-2E9C-101B-9397-08002B2CF9AE}" pid="15" name="Objective-VersionId">
    <vt:lpwstr>vA64083150</vt:lpwstr>
  </property>
  <property fmtid="{D5CDD505-2E9C-101B-9397-08002B2CF9AE}" pid="16" name="Objective-Version">
    <vt:lpwstr>0.8</vt:lpwstr>
  </property>
  <property fmtid="{D5CDD505-2E9C-101B-9397-08002B2CF9AE}" pid="17" name="Objective-VersionNumber">
    <vt:r8>8</vt:r8>
  </property>
  <property fmtid="{D5CDD505-2E9C-101B-9397-08002B2CF9AE}" pid="18" name="Objective-VersionComment">
    <vt:lpwstr/>
  </property>
  <property fmtid="{D5CDD505-2E9C-101B-9397-08002B2CF9AE}" pid="19" name="Objective-FileNumber">
    <vt:lpwstr>STAT/460</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Required Redaction">
    <vt:lpwstr/>
  </property>
</Properties>
</file>