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checkCompatibility="1" defaultThemeVersion="124226"/>
  <xr:revisionPtr revIDLastSave="0" documentId="13_ncr:1_{3C78EDE0-E6A6-4887-93FA-D1064B2B77A6}" xr6:coauthVersionLast="47" xr6:coauthVersionMax="47" xr10:uidLastSave="{00000000-0000-0000-0000-000000000000}"/>
  <bookViews>
    <workbookView xWindow="-110" yWindow="-110" windowWidth="19420" windowHeight="11500" xr2:uid="{00000000-000D-0000-FFFF-FFFF00000000}"/>
  </bookViews>
  <sheets>
    <sheet name="Contents" sheetId="18" r:id="rId1"/>
    <sheet name="National 5" sheetId="15" r:id="rId2"/>
    <sheet name="Higher" sheetId="16" r:id="rId3"/>
    <sheet name="Advanced Higher" sheetId="17" r:id="rId4"/>
    <sheet name="Explanation" sheetId="12" r:id="rId5"/>
    <sheet name="Notes" sheetId="1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 i="18" l="1"/>
  <c r="A6" i="18"/>
</calcChain>
</file>

<file path=xl/sharedStrings.xml><?xml version="1.0" encoding="utf-8"?>
<sst xmlns="http://schemas.openxmlformats.org/spreadsheetml/2006/main" count="307" uniqueCount="149">
  <si>
    <t>National Rating</t>
  </si>
  <si>
    <t>Title</t>
  </si>
  <si>
    <t>Gaelic (Learners)</t>
  </si>
  <si>
    <t>Health and Food Technology</t>
  </si>
  <si>
    <t>Music: Portfolio</t>
  </si>
  <si>
    <t>Music</t>
  </si>
  <si>
    <t>Art and Design (Design)</t>
  </si>
  <si>
    <t>Physical Education</t>
  </si>
  <si>
    <t>Art and Design (Expressive)</t>
  </si>
  <si>
    <t>Classical Studies</t>
  </si>
  <si>
    <t>Italian</t>
  </si>
  <si>
    <t>Accounting</t>
  </si>
  <si>
    <t>Drama</t>
  </si>
  <si>
    <t>German</t>
  </si>
  <si>
    <t>Business Management</t>
  </si>
  <si>
    <t>Geography</t>
  </si>
  <si>
    <t>Religious, Moral and Philosophical Studies</t>
  </si>
  <si>
    <t>English</t>
  </si>
  <si>
    <t>History</t>
  </si>
  <si>
    <t>Modern Studies</t>
  </si>
  <si>
    <t>Design and Manufacture</t>
  </si>
  <si>
    <t>Spanish</t>
  </si>
  <si>
    <t>Graphic Communication</t>
  </si>
  <si>
    <t>Economics</t>
  </si>
  <si>
    <t>French</t>
  </si>
  <si>
    <t>Engineering Science</t>
  </si>
  <si>
    <t>Mathematics</t>
  </si>
  <si>
    <t>Computing Science</t>
  </si>
  <si>
    <t>Biology</t>
  </si>
  <si>
    <t>Chemistry</t>
  </si>
  <si>
    <t>Physics</t>
  </si>
  <si>
    <t>Statistics</t>
  </si>
  <si>
    <t>Latin</t>
  </si>
  <si>
    <t>Mathematics of Mechanics</t>
  </si>
  <si>
    <t>X870</t>
  </si>
  <si>
    <t>Urdu</t>
  </si>
  <si>
    <t>X856</t>
  </si>
  <si>
    <t>X827</t>
  </si>
  <si>
    <t>English for Speakers of Other Languages</t>
  </si>
  <si>
    <t>X842</t>
  </si>
  <si>
    <t>X850</t>
  </si>
  <si>
    <t>X831</t>
  </si>
  <si>
    <t>X851</t>
  </si>
  <si>
    <t>Music Technology</t>
  </si>
  <si>
    <t>X801</t>
  </si>
  <si>
    <t>Administration and IT</t>
  </si>
  <si>
    <t>X818</t>
  </si>
  <si>
    <t>Dance</t>
  </si>
  <si>
    <t>X832</t>
  </si>
  <si>
    <t>X855</t>
  </si>
  <si>
    <t>Photography</t>
  </si>
  <si>
    <t>X843</t>
  </si>
  <si>
    <t>X821</t>
  </si>
  <si>
    <t>X858</t>
  </si>
  <si>
    <t>Politics</t>
  </si>
  <si>
    <t>X834</t>
  </si>
  <si>
    <t>X804</t>
  </si>
  <si>
    <t>Art and Design</t>
  </si>
  <si>
    <t>X869</t>
  </si>
  <si>
    <t>X810</t>
  </si>
  <si>
    <t>X848</t>
  </si>
  <si>
    <t>Media</t>
  </si>
  <si>
    <t>X828</t>
  </si>
  <si>
    <t>Fashion and Textile Technology</t>
  </si>
  <si>
    <t>X830</t>
  </si>
  <si>
    <t>X814</t>
  </si>
  <si>
    <t>Childcare and Development</t>
  </si>
  <si>
    <t>X815</t>
  </si>
  <si>
    <t>X800</t>
  </si>
  <si>
    <t>X824</t>
  </si>
  <si>
    <t>X835</t>
  </si>
  <si>
    <t>X864</t>
  </si>
  <si>
    <t>X812</t>
  </si>
  <si>
    <t>Care</t>
  </si>
  <si>
    <t>X836</t>
  </si>
  <si>
    <t>X819</t>
  </si>
  <si>
    <t>X840</t>
  </si>
  <si>
    <t>Human Biology</t>
  </si>
  <si>
    <t>X823</t>
  </si>
  <si>
    <t>X807</t>
  </si>
  <si>
    <t>X826</t>
  </si>
  <si>
    <t>Environmental Science</t>
  </si>
  <si>
    <t>X816</t>
  </si>
  <si>
    <t>X822</t>
  </si>
  <si>
    <t>X854</t>
  </si>
  <si>
    <t>Philosophy</t>
  </si>
  <si>
    <t>X868</t>
  </si>
  <si>
    <t>Sociology</t>
  </si>
  <si>
    <t>X857</t>
  </si>
  <si>
    <t>X813</t>
  </si>
  <si>
    <t>X863</t>
  </si>
  <si>
    <t>Psychology</t>
  </si>
  <si>
    <t>X862</t>
  </si>
  <si>
    <t>Practical Woodworking</t>
  </si>
  <si>
    <t>X861</t>
  </si>
  <si>
    <t>Practical Metalworking</t>
  </si>
  <si>
    <t>X860</t>
  </si>
  <si>
    <t>Practical Electronics</t>
  </si>
  <si>
    <t>Applications of Mathematics</t>
  </si>
  <si>
    <t>Code</t>
  </si>
  <si>
    <t>Table 1: National 5</t>
  </si>
  <si>
    <t>Table 2: Higher</t>
  </si>
  <si>
    <t>Table 3: Advanced Higher</t>
  </si>
  <si>
    <t>National ratings are comparability indices which can be used as a guide to the relative awarding standards in the various subjects at National 5, Higher and Advanced Higher. The assumption underlying these indices is that candidates who, on average, do well in all subjects will also do well in any particular subject. While this assumption may not be true for a single candidate it may reasonably be applied to groups of candidates. The difference between a candidate's result in a given subject and the mean of the candidate's results in the other subjects taken is therefore, when averaged over a group of candidates, an indication of the "difficulty" of the subject in question. There is however a tendency for candidates to take groups of relatively easy or relatively demanding subjects, and to allow for this an adjustment is made.</t>
  </si>
  <si>
    <t xml:space="preserve">The national ratings have their limitations. There are a number of factors which are not taken into account, such as differences in the length of time for which candidates have studied a subject, differences in motivation between subjects and differences in the teaching situation between subjects. Ideally, national ratings of zero for all subjects might be considered desirable, but in practice this is qualified by the fact that the underlying assumption described above may be less valid for some subjects, and there may be less need for direct comparability between academic subjects and those which are largely practical or creative. </t>
  </si>
  <si>
    <t xml:space="preserve">The national ratings presented in these tables show how many grades higher or lower candidates obtained in this subject than they obtained on average in their other subjects, after correcting for difficulty. A positive rating indicates a relatively easy subject, and a negative rating a relatively difficult subject. Ratings for the external assessments of the National Courses are calculated on the 9-point band scale, then divided by two. Thus for example a National 5 rating of +1.00 would imply a subject was on average two points on the band scale or approximately one grade, easier. </t>
  </si>
  <si>
    <t>National ratings are comparability indices which can be used as a guide to the relative awarding standards in the various subjects at National 5, Higher and Advanced Higher.</t>
  </si>
  <si>
    <t>X876</t>
  </si>
  <si>
    <t>Practical Cake Craft</t>
  </si>
  <si>
    <t>X877</t>
  </si>
  <si>
    <t>Practical Cookery</t>
  </si>
  <si>
    <t>X806</t>
  </si>
  <si>
    <t>X805</t>
  </si>
  <si>
    <t>X802</t>
  </si>
  <si>
    <t>X878</t>
  </si>
  <si>
    <t>X803</t>
  </si>
  <si>
    <t>National ratings explained</t>
  </si>
  <si>
    <t>Note number</t>
  </si>
  <si>
    <t>Note text</t>
  </si>
  <si>
    <t>[note 1]</t>
  </si>
  <si>
    <t>[note 2]</t>
  </si>
  <si>
    <t>[note 3]</t>
  </si>
  <si>
    <t>[note 4]</t>
  </si>
  <si>
    <t>[note 5]</t>
  </si>
  <si>
    <t>All national ratings are derived from the results of candidates entered from centres within Scotland.</t>
  </si>
  <si>
    <t>Further explanation on National Ratings can be found in the Explanation tab.</t>
  </si>
  <si>
    <t>SQA external assessments returned in 2022, but significant assessment modifications were put in place with the aim to increase learning and teaching time. The alternative awarding arrangements in place mean that it is not possible to compare figures between years without full consideration of this essential contextual information.</t>
  </si>
  <si>
    <t>Notes</t>
  </si>
  <si>
    <t>There are three comparisons of interest which can be made from the data in the tables:
1. SQA is concerned with maintaining continuity from year to year in the standard of each qualification, and therefore the national rating for each subject should not show large fluctuations from year to year, with the possible exception of subjects with small entry numbers.
2. Subjects in the same curricular mode with similar candidatures can reasonably be expected to have similar ratings. 
3. Comparing ratings of a subject at adjacent levels can help in considering articulation between the levels: for example a subject which is easy at Higher but rather difficult at Advanced Higher may cause problems for candidates.</t>
  </si>
  <si>
    <t>[note 6]</t>
  </si>
  <si>
    <t>All national ratings are derived from the results of candidates who attempted two or more qualifications at a particular level.</t>
  </si>
  <si>
    <t>National ratings are not available where the number of comparisons on which the calculation is based is less than 20, denoted by the shorthand [i].</t>
  </si>
  <si>
    <t>Some shorthand is used in this table, [i] for insufficient data points</t>
  </si>
  <si>
    <t>X912</t>
  </si>
  <si>
    <t>X908</t>
  </si>
  <si>
    <t>Chinese Languages</t>
  </si>
  <si>
    <t>X909</t>
  </si>
  <si>
    <t>X910</t>
  </si>
  <si>
    <t>X907</t>
  </si>
  <si>
    <t>X911</t>
  </si>
  <si>
    <t>[i]</t>
  </si>
  <si>
    <t>This worksheet contains one table.</t>
  </si>
  <si>
    <t>No shorthand is used in this table.</t>
  </si>
  <si>
    <t>Gaidhlig</t>
  </si>
  <si>
    <t>Provisional National Ratings – 2025</t>
  </si>
  <si>
    <t>Table 1: Provisional National 5 National Ratings – 2025</t>
  </si>
  <si>
    <t>Table 2: Provisional Higher National Ratings – 2025</t>
  </si>
  <si>
    <t>Table 3: Provisional Advanced Higher National Ratings – 2025</t>
  </si>
  <si>
    <t>All provisional national ratings are derived from the results of candidates prior to the completion of post-certification procedures such as appeals and malpractice.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</si>
</sst>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42424"/>
      <name val="Arial"/>
      <family val="2"/>
    </font>
    <font>
      <b/>
      <sz val="12"/>
      <color rgb="FF000000"/>
      <name val="Arial"/>
      <family val="2"/>
    </font>
    <font>
      <sz val="11"/>
      <color theme="1"/>
      <name val="Arial"/>
      <family val="2"/>
    </font>
    <font>
      <sz val="12"/>
      <color theme="1"/>
      <name val="Arial"/>
      <family val="2"/>
    </font>
    <font>
      <sz val="10"/>
      <color theme="1"/>
      <name val="Arial"/>
      <family val="2"/>
    </font>
    <font>
      <sz val="12"/>
      <color rgb="FF000000"/>
      <name val="Arial"/>
      <family val="2"/>
    </font>
    <font>
      <sz val="12"/>
      <name val="Arial"/>
      <family val="2"/>
    </font>
    <font>
      <u/>
      <sz val="11"/>
      <color theme="10"/>
      <name val="Calibri"/>
      <family val="2"/>
      <scheme val="minor"/>
    </font>
    <font>
      <u/>
      <sz val="12"/>
      <color theme="10"/>
      <name val="Arial"/>
      <family val="2"/>
    </font>
    <font>
      <sz val="8"/>
      <name val="Calibri"/>
      <family val="2"/>
      <scheme val="minor"/>
    </font>
    <font>
      <b/>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26">
    <xf numFmtId="0" fontId="0" fillId="0" borderId="0" xfId="0"/>
    <xf numFmtId="0" fontId="18" fillId="0" borderId="0" xfId="0" applyFont="1" applyAlignment="1">
      <alignment vertical="center"/>
    </xf>
    <xf numFmtId="0" fontId="19" fillId="0" borderId="10" xfId="0" applyFont="1" applyBorder="1" applyAlignment="1">
      <alignment horizontal="center"/>
    </xf>
    <xf numFmtId="3" fontId="19" fillId="0" borderId="10" xfId="0" applyNumberFormat="1" applyFont="1" applyBorder="1" applyAlignment="1">
      <alignment horizontal="center"/>
    </xf>
    <xf numFmtId="164" fontId="19" fillId="0" borderId="10" xfId="0" applyNumberFormat="1" applyFont="1" applyBorder="1" applyAlignment="1">
      <alignment horizontal="center"/>
    </xf>
    <xf numFmtId="0" fontId="20" fillId="0" borderId="0" xfId="0" applyFont="1"/>
    <xf numFmtId="3" fontId="21" fillId="0" borderId="0" xfId="0" applyNumberFormat="1" applyFont="1"/>
    <xf numFmtId="164" fontId="21" fillId="0" borderId="0" xfId="0" applyNumberFormat="1" applyFont="1"/>
    <xf numFmtId="0" fontId="21" fillId="0" borderId="0" xfId="0" applyFont="1"/>
    <xf numFmtId="0" fontId="22" fillId="0" borderId="0" xfId="0" applyFont="1"/>
    <xf numFmtId="0" fontId="23" fillId="0" borderId="0" xfId="0" applyFont="1" applyAlignment="1">
      <alignment horizontal="left" vertical="top" wrapText="1"/>
    </xf>
    <xf numFmtId="0" fontId="24" fillId="0" borderId="0" xfId="0" applyFont="1" applyAlignment="1">
      <alignment horizontal="left" vertical="top" wrapText="1"/>
    </xf>
    <xf numFmtId="0" fontId="21" fillId="0" borderId="0" xfId="0" applyFont="1" applyAlignment="1">
      <alignment wrapText="1"/>
    </xf>
    <xf numFmtId="2" fontId="21" fillId="0" borderId="0" xfId="0" applyNumberFormat="1" applyFont="1" applyAlignment="1">
      <alignment horizontal="right"/>
    </xf>
    <xf numFmtId="2" fontId="21" fillId="0" borderId="0" xfId="0" applyNumberFormat="1" applyFont="1"/>
    <xf numFmtId="0" fontId="21" fillId="0" borderId="0" xfId="0" applyFont="1" applyAlignment="1">
      <alignment horizontal="left"/>
    </xf>
    <xf numFmtId="3" fontId="21" fillId="0" borderId="0" xfId="0" applyNumberFormat="1" applyFont="1" applyAlignment="1">
      <alignment horizontal="left"/>
    </xf>
    <xf numFmtId="0" fontId="19" fillId="0" borderId="10" xfId="0" applyFont="1" applyBorder="1" applyAlignment="1">
      <alignment horizontal="left"/>
    </xf>
    <xf numFmtId="0" fontId="21" fillId="0" borderId="0" xfId="0" applyFont="1" applyAlignment="1">
      <alignment horizontal="left" vertical="top"/>
    </xf>
    <xf numFmtId="0" fontId="26" fillId="0" borderId="0" xfId="42" applyFont="1"/>
    <xf numFmtId="0" fontId="21" fillId="0" borderId="0" xfId="0" applyFont="1" applyAlignment="1">
      <alignment horizontal="left" vertical="top" wrapText="1"/>
    </xf>
    <xf numFmtId="164" fontId="21" fillId="0" borderId="0" xfId="0" applyNumberFormat="1" applyFont="1" applyAlignment="1">
      <alignment horizontal="right"/>
    </xf>
    <xf numFmtId="0" fontId="21" fillId="0" borderId="0" xfId="0" applyFont="1" applyAlignment="1">
      <alignment horizontal="right"/>
    </xf>
    <xf numFmtId="0" fontId="28" fillId="0" borderId="0" xfId="2" applyFont="1" applyBorder="1" applyAlignment="1">
      <alignment vertical="center"/>
    </xf>
    <xf numFmtId="0" fontId="28" fillId="0" borderId="0" xfId="2" applyFont="1" applyBorder="1" applyAlignment="1">
      <alignment horizontal="left" vertical="center"/>
    </xf>
    <xf numFmtId="0" fontId="24" fillId="0" borderId="0" xfId="2" applyFont="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strike val="0"/>
        <outline val="0"/>
        <shadow val="0"/>
        <u val="none"/>
        <vertAlign val="baseline"/>
        <sz val="12"/>
        <color theme="1"/>
        <name val="Arial"/>
        <family val="2"/>
        <scheme val="none"/>
      </font>
      <numFmt numFmtId="2" formatCode="0.0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EB620-800C-4EF4-9779-ED494EAC31CE}" name="table_1_national_ratings_national_5" displayName="table_1_national_ratings_national_5" ref="A4:C52" totalsRowShown="0" headerRowDxfId="19" dataDxfId="18">
  <autoFilter ref="A4:C52" xr:uid="{BBCEB620-800C-4EF4-9779-ED494EAC31CE}">
    <filterColumn colId="0" hiddenButton="1"/>
    <filterColumn colId="1" hiddenButton="1"/>
    <filterColumn colId="2" hiddenButton="1"/>
  </autoFilter>
  <tableColumns count="3">
    <tableColumn id="1" xr3:uid="{50041418-E163-4A3F-90CB-F6801579318B}" name="Code" dataDxfId="17"/>
    <tableColumn id="2" xr3:uid="{3883F350-8E8E-43B3-A5DA-CDD7B6C1EFD2}" name="Title" dataDxfId="16"/>
    <tableColumn id="3" xr3:uid="{1A7FD154-8082-4168-8227-21D54800F7DA}" name="National Rating"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24E627-1A19-4CF8-B7F3-B76EFD3942C5}" name="table_2_national_ratings_higher" displayName="table_2_national_ratings_higher" ref="A4:C51" totalsRowShown="0" headerRowDxfId="14" dataDxfId="13">
  <autoFilter ref="A4:C51" xr:uid="{BBCEB620-800C-4EF4-9779-ED494EAC31CE}">
    <filterColumn colId="0" hiddenButton="1"/>
    <filterColumn colId="1" hiddenButton="1"/>
    <filterColumn colId="2" hiddenButton="1"/>
  </autoFilter>
  <tableColumns count="3">
    <tableColumn id="1" xr3:uid="{4CEB02B0-EAFB-4304-96F1-46C8666D919D}" name="Code" dataDxfId="12"/>
    <tableColumn id="2" xr3:uid="{D7975EC6-FA66-4ADA-A000-82B9E7E8B8D3}" name="Title" dataDxfId="11"/>
    <tableColumn id="3" xr3:uid="{13E3EF88-9FBF-4343-AE9B-CFA84003B705}" name="National Rating"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818BD-6F4F-41E2-901A-96424208D08D}" name="table_3_national_ratings_advanced_higher" displayName="table_3_national_ratings_advanced_higher" ref="A4:C39" totalsRowShown="0" headerRowDxfId="9" dataDxfId="8">
  <autoFilter ref="A4:C39" xr:uid="{BBCEB620-800C-4EF4-9779-ED494EAC31CE}">
    <filterColumn colId="0" hiddenButton="1"/>
    <filterColumn colId="1" hiddenButton="1"/>
    <filterColumn colId="2" hiddenButton="1"/>
  </autoFilter>
  <tableColumns count="3">
    <tableColumn id="1" xr3:uid="{CEBFA2AD-753E-4C0B-8C91-F4167A7195F8}" name="Code" dataDxfId="7"/>
    <tableColumn id="2" xr3:uid="{1C099D25-F033-4B75-8FBC-C735668BA6FF}" name="Title" dataDxfId="6"/>
    <tableColumn id="3" xr3:uid="{165A321A-21B2-4117-BA58-351F1CA4044D}" name="National Rating"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EBAC5A-4AF9-4FBC-AFC4-D71AC0B1E45A}" name="table_4_national_ratings_notes" displayName="table_4_national_ratings_notes" ref="A3:B9" totalsRowShown="0" headerRowDxfId="4" dataDxfId="2" headerRowBorderDxfId="3">
  <autoFilter ref="A3:B9" xr:uid="{92EBAC5A-4AF9-4FBC-AFC4-D71AC0B1E45A}">
    <filterColumn colId="0" hiddenButton="1"/>
    <filterColumn colId="1" hiddenButton="1"/>
  </autoFilter>
  <tableColumns count="2">
    <tableColumn id="1" xr3:uid="{E01F21FC-F8F4-4E94-BBDC-AC85E962D0D8}" name="Note number" dataDxfId="1"/>
    <tableColumn id="2" xr3:uid="{72D00CA7-7E46-4FAD-A5AC-49801006A643}" name="Note text"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A73E-335E-4122-A47B-BCF6F3A0C5AE}">
  <dimension ref="A1:A7"/>
  <sheetViews>
    <sheetView tabSelected="1" workbookViewId="0"/>
  </sheetViews>
  <sheetFormatPr defaultColWidth="9.1796875" defaultRowHeight="15.5" x14ac:dyDescent="0.35"/>
  <cols>
    <col min="1" max="1" width="97.26953125" style="8" customWidth="1"/>
    <col min="2" max="16384" width="9.1796875" style="8"/>
  </cols>
  <sheetData>
    <row r="1" spans="1:1" ht="30" customHeight="1" x14ac:dyDescent="0.35">
      <c r="A1" s="24" t="s">
        <v>144</v>
      </c>
    </row>
    <row r="2" spans="1:1" ht="31" x14ac:dyDescent="0.35">
      <c r="A2" s="12" t="s">
        <v>106</v>
      </c>
    </row>
    <row r="3" spans="1:1" ht="30" customHeight="1" x14ac:dyDescent="0.35">
      <c r="A3" s="19" t="s">
        <v>100</v>
      </c>
    </row>
    <row r="4" spans="1:1" x14ac:dyDescent="0.35">
      <c r="A4" s="19" t="s">
        <v>101</v>
      </c>
    </row>
    <row r="5" spans="1:1" x14ac:dyDescent="0.35">
      <c r="A5" s="19" t="s">
        <v>102</v>
      </c>
    </row>
    <row r="6" spans="1:1" ht="30" customHeight="1" x14ac:dyDescent="0.35">
      <c r="A6" s="19" t="str">
        <f>HYPERLINK("#'Explanation'!A1", "National Ratings explained")</f>
        <v>National Ratings explained</v>
      </c>
    </row>
    <row r="7" spans="1:1" x14ac:dyDescent="0.35">
      <c r="A7" s="19" t="str">
        <f>HYPERLINK("#'Notes'!A1", "Notes")</f>
        <v>Notes</v>
      </c>
    </row>
  </sheetData>
  <hyperlinks>
    <hyperlink ref="A3" location="'National 5'!A1" display="Table 1: National 5" xr:uid="{777EC499-7F3C-4A0B-973B-9D214BACA563}"/>
    <hyperlink ref="A4" location="Higher!A1" display="Table 2: Higher" xr:uid="{829FE82D-21E5-4752-9085-A7D8DCF078D5}"/>
    <hyperlink ref="A5" location="'Advanced Higher'!A1" display="Table 3: Advanced Higher" xr:uid="{DEE68B25-EEEB-4E5B-93CB-952A3B88933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B6E9-322D-49ED-9A0A-1F4279FB4041}">
  <dimension ref="A1:G52"/>
  <sheetViews>
    <sheetView workbookViewId="0"/>
  </sheetViews>
  <sheetFormatPr defaultColWidth="9.1796875" defaultRowHeight="15.5" x14ac:dyDescent="0.35"/>
  <cols>
    <col min="1" max="1" width="9.1796875" style="8" customWidth="1"/>
    <col min="2" max="2" width="44.7265625" style="8" bestFit="1" customWidth="1"/>
    <col min="3" max="3" width="18.26953125" style="8" bestFit="1" customWidth="1"/>
    <col min="4" max="16384" width="9.1796875" style="8"/>
  </cols>
  <sheetData>
    <row r="1" spans="1:7" ht="30" customHeight="1" x14ac:dyDescent="0.35">
      <c r="A1" s="23" t="s">
        <v>145</v>
      </c>
      <c r="B1" s="6"/>
      <c r="C1" s="7"/>
    </row>
    <row r="2" spans="1:7" x14ac:dyDescent="0.35">
      <c r="A2" s="1" t="s">
        <v>141</v>
      </c>
      <c r="B2" s="6"/>
      <c r="C2" s="7"/>
    </row>
    <row r="3" spans="1:7" x14ac:dyDescent="0.35">
      <c r="A3" s="1" t="s">
        <v>142</v>
      </c>
      <c r="B3" s="6"/>
      <c r="C3" s="7"/>
    </row>
    <row r="4" spans="1:7" x14ac:dyDescent="0.35">
      <c r="A4" s="2" t="s">
        <v>99</v>
      </c>
      <c r="B4" s="3" t="s">
        <v>1</v>
      </c>
      <c r="C4" s="4" t="s">
        <v>0</v>
      </c>
    </row>
    <row r="5" spans="1:7" x14ac:dyDescent="0.35">
      <c r="A5" s="15" t="s">
        <v>68</v>
      </c>
      <c r="B5" s="16" t="s">
        <v>11</v>
      </c>
      <c r="C5" s="13">
        <v>0</v>
      </c>
      <c r="E5"/>
      <c r="F5"/>
      <c r="G5"/>
    </row>
    <row r="6" spans="1:7" x14ac:dyDescent="0.35">
      <c r="A6" s="15" t="s">
        <v>44</v>
      </c>
      <c r="B6" s="15" t="s">
        <v>45</v>
      </c>
      <c r="C6" s="14">
        <v>0.22</v>
      </c>
      <c r="E6"/>
      <c r="F6"/>
      <c r="G6"/>
    </row>
    <row r="7" spans="1:7" x14ac:dyDescent="0.35">
      <c r="A7" s="15" t="s">
        <v>133</v>
      </c>
      <c r="B7" s="15" t="s">
        <v>98</v>
      </c>
      <c r="C7" s="14">
        <v>-0.15</v>
      </c>
      <c r="E7"/>
      <c r="F7"/>
      <c r="G7"/>
    </row>
    <row r="8" spans="1:7" x14ac:dyDescent="0.35">
      <c r="A8" s="15" t="s">
        <v>56</v>
      </c>
      <c r="B8" s="15" t="s">
        <v>57</v>
      </c>
      <c r="C8" s="14">
        <v>0.35</v>
      </c>
      <c r="E8"/>
      <c r="F8"/>
      <c r="G8"/>
    </row>
    <row r="9" spans="1:7" x14ac:dyDescent="0.35">
      <c r="A9" s="15" t="s">
        <v>79</v>
      </c>
      <c r="B9" s="15" t="s">
        <v>28</v>
      </c>
      <c r="C9" s="14">
        <v>-0.56000000000000005</v>
      </c>
      <c r="E9"/>
      <c r="F9"/>
      <c r="G9"/>
    </row>
    <row r="10" spans="1:7" x14ac:dyDescent="0.35">
      <c r="A10" s="15" t="s">
        <v>59</v>
      </c>
      <c r="B10" s="15" t="s">
        <v>14</v>
      </c>
      <c r="C10" s="14">
        <v>0.01</v>
      </c>
      <c r="E10"/>
      <c r="F10"/>
      <c r="G10"/>
    </row>
    <row r="11" spans="1:7" x14ac:dyDescent="0.35">
      <c r="A11" s="15" t="s">
        <v>72</v>
      </c>
      <c r="B11" s="15" t="s">
        <v>73</v>
      </c>
      <c r="C11" s="13">
        <v>-0.03</v>
      </c>
      <c r="E11"/>
      <c r="F11"/>
      <c r="G11"/>
    </row>
    <row r="12" spans="1:7" x14ac:dyDescent="0.35">
      <c r="A12" s="15" t="s">
        <v>89</v>
      </c>
      <c r="B12" s="15" t="s">
        <v>29</v>
      </c>
      <c r="C12" s="14">
        <v>-0.38</v>
      </c>
      <c r="E12"/>
      <c r="F12"/>
      <c r="G12"/>
    </row>
    <row r="13" spans="1:7" x14ac:dyDescent="0.35">
      <c r="A13" s="15" t="s">
        <v>134</v>
      </c>
      <c r="B13" s="15" t="s">
        <v>135</v>
      </c>
      <c r="C13" s="14">
        <v>0.16</v>
      </c>
      <c r="E13"/>
      <c r="F13"/>
      <c r="G13"/>
    </row>
    <row r="14" spans="1:7" x14ac:dyDescent="0.35">
      <c r="A14" s="15" t="s">
        <v>67</v>
      </c>
      <c r="B14" s="15" t="s">
        <v>9</v>
      </c>
      <c r="C14" s="14">
        <v>0.24</v>
      </c>
      <c r="E14"/>
      <c r="F14"/>
      <c r="G14"/>
    </row>
    <row r="15" spans="1:7" x14ac:dyDescent="0.35">
      <c r="A15" s="15" t="s">
        <v>82</v>
      </c>
      <c r="B15" s="15" t="s">
        <v>27</v>
      </c>
      <c r="C15" s="14">
        <v>-0.1</v>
      </c>
      <c r="E15"/>
      <c r="F15"/>
      <c r="G15"/>
    </row>
    <row r="16" spans="1:7" x14ac:dyDescent="0.35">
      <c r="A16" s="15" t="s">
        <v>46</v>
      </c>
      <c r="B16" s="15" t="s">
        <v>47</v>
      </c>
      <c r="C16" s="14">
        <v>0.18</v>
      </c>
      <c r="E16"/>
      <c r="F16"/>
      <c r="G16"/>
    </row>
    <row r="17" spans="1:7" x14ac:dyDescent="0.35">
      <c r="A17" s="15" t="s">
        <v>75</v>
      </c>
      <c r="B17" s="15" t="s">
        <v>20</v>
      </c>
      <c r="C17" s="14">
        <v>-0.06</v>
      </c>
      <c r="E17"/>
      <c r="F17"/>
      <c r="G17"/>
    </row>
    <row r="18" spans="1:7" x14ac:dyDescent="0.35">
      <c r="A18" s="15" t="s">
        <v>52</v>
      </c>
      <c r="B18" s="15" t="s">
        <v>12</v>
      </c>
      <c r="C18" s="14">
        <v>0.63</v>
      </c>
      <c r="E18"/>
      <c r="F18"/>
      <c r="G18"/>
    </row>
    <row r="19" spans="1:7" x14ac:dyDescent="0.35">
      <c r="A19" s="15" t="s">
        <v>83</v>
      </c>
      <c r="B19" s="15" t="s">
        <v>23</v>
      </c>
      <c r="C19" s="14">
        <v>-0.28000000000000003</v>
      </c>
      <c r="E19"/>
      <c r="F19"/>
      <c r="G19"/>
    </row>
    <row r="20" spans="1:7" x14ac:dyDescent="0.35">
      <c r="A20" s="15" t="s">
        <v>78</v>
      </c>
      <c r="B20" s="15" t="s">
        <v>25</v>
      </c>
      <c r="C20" s="14">
        <v>0.06</v>
      </c>
      <c r="E20"/>
      <c r="F20"/>
      <c r="G20"/>
    </row>
    <row r="21" spans="1:7" x14ac:dyDescent="0.35">
      <c r="A21" s="15" t="s">
        <v>69</v>
      </c>
      <c r="B21" s="15" t="s">
        <v>17</v>
      </c>
      <c r="C21" s="14">
        <v>0.28999999999999998</v>
      </c>
      <c r="E21"/>
      <c r="F21"/>
      <c r="G21"/>
    </row>
    <row r="22" spans="1:7" x14ac:dyDescent="0.35">
      <c r="A22" s="15" t="s">
        <v>37</v>
      </c>
      <c r="B22" s="15" t="s">
        <v>38</v>
      </c>
      <c r="C22" s="14">
        <v>0.4</v>
      </c>
      <c r="E22"/>
      <c r="F22"/>
      <c r="G22"/>
    </row>
    <row r="23" spans="1:7" x14ac:dyDescent="0.35">
      <c r="A23" s="15" t="s">
        <v>80</v>
      </c>
      <c r="B23" s="15" t="s">
        <v>81</v>
      </c>
      <c r="C23" s="14">
        <v>-0.85</v>
      </c>
      <c r="E23"/>
      <c r="F23"/>
      <c r="G23"/>
    </row>
    <row r="24" spans="1:7" x14ac:dyDescent="0.35">
      <c r="A24" s="15" t="s">
        <v>62</v>
      </c>
      <c r="B24" s="15" t="s">
        <v>63</v>
      </c>
      <c r="C24" s="14">
        <v>-0.13</v>
      </c>
      <c r="E24"/>
      <c r="F24"/>
      <c r="G24"/>
    </row>
    <row r="25" spans="1:7" x14ac:dyDescent="0.35">
      <c r="A25" s="15" t="s">
        <v>64</v>
      </c>
      <c r="B25" s="15" t="s">
        <v>24</v>
      </c>
      <c r="C25" s="14">
        <v>-0.14000000000000001</v>
      </c>
      <c r="E25"/>
      <c r="F25"/>
      <c r="G25"/>
    </row>
    <row r="26" spans="1:7" x14ac:dyDescent="0.35">
      <c r="A26" s="15" t="s">
        <v>41</v>
      </c>
      <c r="B26" s="15" t="s">
        <v>2</v>
      </c>
      <c r="C26" s="14">
        <v>0.21</v>
      </c>
      <c r="E26"/>
      <c r="F26"/>
      <c r="G26"/>
    </row>
    <row r="27" spans="1:7" x14ac:dyDescent="0.35">
      <c r="A27" s="15" t="s">
        <v>48</v>
      </c>
      <c r="B27" s="15" t="s">
        <v>143</v>
      </c>
      <c r="C27" s="14">
        <v>0.04</v>
      </c>
      <c r="E27"/>
      <c r="F27"/>
      <c r="G27"/>
    </row>
    <row r="28" spans="1:7" x14ac:dyDescent="0.35">
      <c r="A28" s="15" t="s">
        <v>136</v>
      </c>
      <c r="B28" s="15" t="s">
        <v>15</v>
      </c>
      <c r="C28" s="14">
        <v>-0.38</v>
      </c>
      <c r="E28"/>
      <c r="F28"/>
      <c r="G28"/>
    </row>
    <row r="29" spans="1:7" x14ac:dyDescent="0.35">
      <c r="A29" s="15" t="s">
        <v>55</v>
      </c>
      <c r="B29" s="15" t="s">
        <v>13</v>
      </c>
      <c r="C29" s="14">
        <v>0.02</v>
      </c>
      <c r="E29"/>
      <c r="F29"/>
      <c r="G29"/>
    </row>
    <row r="30" spans="1:7" x14ac:dyDescent="0.35">
      <c r="A30" s="15" t="s">
        <v>70</v>
      </c>
      <c r="B30" s="15" t="s">
        <v>22</v>
      </c>
      <c r="C30" s="14">
        <v>-0.22</v>
      </c>
      <c r="E30"/>
      <c r="F30"/>
      <c r="G30"/>
    </row>
    <row r="31" spans="1:7" x14ac:dyDescent="0.35">
      <c r="A31" s="15" t="s">
        <v>74</v>
      </c>
      <c r="B31" s="15" t="s">
        <v>3</v>
      </c>
      <c r="C31" s="14">
        <v>0.02</v>
      </c>
      <c r="E31"/>
      <c r="F31"/>
      <c r="G31"/>
    </row>
    <row r="32" spans="1:7" x14ac:dyDescent="0.35">
      <c r="A32" s="15" t="s">
        <v>137</v>
      </c>
      <c r="B32" s="15" t="s">
        <v>18</v>
      </c>
      <c r="C32" s="14">
        <v>-0.18</v>
      </c>
      <c r="E32"/>
      <c r="F32"/>
      <c r="G32"/>
    </row>
    <row r="33" spans="1:7" x14ac:dyDescent="0.35">
      <c r="A33" s="15" t="s">
        <v>39</v>
      </c>
      <c r="B33" s="15" t="s">
        <v>10</v>
      </c>
      <c r="C33" s="14">
        <v>-0.17</v>
      </c>
      <c r="E33"/>
      <c r="F33"/>
      <c r="G33"/>
    </row>
    <row r="34" spans="1:7" x14ac:dyDescent="0.35">
      <c r="A34" s="15" t="s">
        <v>51</v>
      </c>
      <c r="B34" s="15" t="s">
        <v>32</v>
      </c>
      <c r="C34" s="14">
        <v>0.02</v>
      </c>
      <c r="E34"/>
      <c r="F34"/>
      <c r="G34"/>
    </row>
    <row r="35" spans="1:7" x14ac:dyDescent="0.35">
      <c r="A35" s="15" t="s">
        <v>138</v>
      </c>
      <c r="B35" s="15" t="s">
        <v>26</v>
      </c>
      <c r="C35" s="14">
        <v>-0.4</v>
      </c>
      <c r="E35"/>
      <c r="F35"/>
      <c r="G35"/>
    </row>
    <row r="36" spans="1:7" x14ac:dyDescent="0.35">
      <c r="A36" s="15" t="s">
        <v>60</v>
      </c>
      <c r="B36" s="15" t="s">
        <v>61</v>
      </c>
      <c r="C36" s="14">
        <v>0.23</v>
      </c>
      <c r="E36"/>
      <c r="F36"/>
      <c r="G36"/>
    </row>
    <row r="37" spans="1:7" x14ac:dyDescent="0.35">
      <c r="A37" s="15" t="s">
        <v>139</v>
      </c>
      <c r="B37" s="15" t="s">
        <v>19</v>
      </c>
      <c r="C37" s="14">
        <v>-0.21</v>
      </c>
      <c r="E37"/>
      <c r="F37"/>
      <c r="G37"/>
    </row>
    <row r="38" spans="1:7" x14ac:dyDescent="0.35">
      <c r="A38" s="15" t="s">
        <v>40</v>
      </c>
      <c r="B38" s="15" t="s">
        <v>5</v>
      </c>
      <c r="C38" s="13">
        <v>0.41</v>
      </c>
      <c r="E38"/>
      <c r="F38"/>
      <c r="G38"/>
    </row>
    <row r="39" spans="1:7" x14ac:dyDescent="0.35">
      <c r="A39" s="15" t="s">
        <v>42</v>
      </c>
      <c r="B39" s="15" t="s">
        <v>43</v>
      </c>
      <c r="C39" s="14">
        <v>0.42</v>
      </c>
      <c r="E39"/>
      <c r="F39"/>
      <c r="G39"/>
    </row>
    <row r="40" spans="1:7" x14ac:dyDescent="0.35">
      <c r="A40" s="15" t="s">
        <v>84</v>
      </c>
      <c r="B40" s="15" t="s">
        <v>85</v>
      </c>
      <c r="C40" s="14">
        <v>-0.97</v>
      </c>
      <c r="E40"/>
      <c r="F40"/>
      <c r="G40"/>
    </row>
    <row r="41" spans="1:7" x14ac:dyDescent="0.35">
      <c r="A41" s="15" t="s">
        <v>36</v>
      </c>
      <c r="B41" s="15" t="s">
        <v>7</v>
      </c>
      <c r="C41" s="14">
        <v>0.79</v>
      </c>
      <c r="E41"/>
      <c r="F41"/>
      <c r="G41"/>
    </row>
    <row r="42" spans="1:7" x14ac:dyDescent="0.35">
      <c r="A42" s="15" t="s">
        <v>88</v>
      </c>
      <c r="B42" s="15" t="s">
        <v>30</v>
      </c>
      <c r="C42" s="14">
        <v>-0.67</v>
      </c>
      <c r="E42"/>
      <c r="F42"/>
      <c r="G42"/>
    </row>
    <row r="43" spans="1:7" x14ac:dyDescent="0.35">
      <c r="A43" s="15" t="s">
        <v>107</v>
      </c>
      <c r="B43" s="15" t="s">
        <v>108</v>
      </c>
      <c r="C43" s="14">
        <v>0.36</v>
      </c>
      <c r="E43"/>
      <c r="F43"/>
      <c r="G43"/>
    </row>
    <row r="44" spans="1:7" x14ac:dyDescent="0.35">
      <c r="A44" s="15" t="s">
        <v>109</v>
      </c>
      <c r="B44" s="15" t="s">
        <v>110</v>
      </c>
      <c r="C44" s="14">
        <v>0.6</v>
      </c>
      <c r="E44"/>
      <c r="F44"/>
      <c r="G44"/>
    </row>
    <row r="45" spans="1:7" x14ac:dyDescent="0.35">
      <c r="A45" s="15" t="s">
        <v>96</v>
      </c>
      <c r="B45" s="15" t="s">
        <v>97</v>
      </c>
      <c r="C45" s="14">
        <v>0.33</v>
      </c>
      <c r="E45"/>
      <c r="F45"/>
      <c r="G45"/>
    </row>
    <row r="46" spans="1:7" x14ac:dyDescent="0.35">
      <c r="A46" s="15" t="s">
        <v>94</v>
      </c>
      <c r="B46" s="15" t="s">
        <v>95</v>
      </c>
      <c r="C46" s="14">
        <v>0.62</v>
      </c>
      <c r="E46"/>
      <c r="F46"/>
      <c r="G46"/>
    </row>
    <row r="47" spans="1:7" x14ac:dyDescent="0.35">
      <c r="A47" s="15" t="s">
        <v>92</v>
      </c>
      <c r="B47" s="15" t="s">
        <v>93</v>
      </c>
      <c r="C47" s="14">
        <v>0.82</v>
      </c>
      <c r="E47"/>
      <c r="F47"/>
      <c r="G47"/>
    </row>
    <row r="48" spans="1:7" x14ac:dyDescent="0.35">
      <c r="A48" s="15" t="s">
        <v>90</v>
      </c>
      <c r="B48" s="15" t="s">
        <v>91</v>
      </c>
      <c r="C48" s="14">
        <v>-0.28000000000000003</v>
      </c>
      <c r="E48"/>
      <c r="F48"/>
      <c r="G48"/>
    </row>
    <row r="49" spans="1:7" x14ac:dyDescent="0.35">
      <c r="A49" s="15" t="s">
        <v>71</v>
      </c>
      <c r="B49" s="15" t="s">
        <v>16</v>
      </c>
      <c r="C49" s="14">
        <v>-0.01</v>
      </c>
      <c r="E49"/>
      <c r="F49"/>
      <c r="G49"/>
    </row>
    <row r="50" spans="1:7" x14ac:dyDescent="0.35">
      <c r="A50" s="15" t="s">
        <v>86</v>
      </c>
      <c r="B50" s="15" t="s">
        <v>87</v>
      </c>
      <c r="C50" s="14">
        <v>-0.4</v>
      </c>
      <c r="E50"/>
      <c r="F50"/>
      <c r="G50"/>
    </row>
    <row r="51" spans="1:7" x14ac:dyDescent="0.35">
      <c r="A51" s="15" t="s">
        <v>58</v>
      </c>
      <c r="B51" s="15" t="s">
        <v>21</v>
      </c>
      <c r="C51" s="14">
        <v>0.13</v>
      </c>
      <c r="E51"/>
      <c r="F51"/>
      <c r="G51"/>
    </row>
    <row r="52" spans="1:7" x14ac:dyDescent="0.35">
      <c r="A52" s="15" t="s">
        <v>34</v>
      </c>
      <c r="B52" s="15" t="s">
        <v>35</v>
      </c>
      <c r="C52" s="14">
        <v>1.17</v>
      </c>
      <c r="E52"/>
      <c r="F52"/>
      <c r="G52"/>
    </row>
  </sheetData>
  <phoneticPr fontId="2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D3E0-274A-4996-992B-C2CC940B5087}">
  <dimension ref="A1:C51"/>
  <sheetViews>
    <sheetView zoomScaleNormal="100" workbookViewId="0"/>
  </sheetViews>
  <sheetFormatPr defaultColWidth="9.1796875" defaultRowHeight="15.5" x14ac:dyDescent="0.35"/>
  <cols>
    <col min="1" max="1" width="9.1796875" style="8" customWidth="1"/>
    <col min="2" max="2" width="44.7265625" style="8" bestFit="1" customWidth="1"/>
    <col min="3" max="3" width="18.26953125" style="22" bestFit="1" customWidth="1"/>
    <col min="4" max="16384" width="9.1796875" style="8"/>
  </cols>
  <sheetData>
    <row r="1" spans="1:3" ht="30" customHeight="1" x14ac:dyDescent="0.35">
      <c r="A1" s="23" t="s">
        <v>146</v>
      </c>
      <c r="B1" s="6"/>
      <c r="C1" s="21"/>
    </row>
    <row r="2" spans="1:3" x14ac:dyDescent="0.35">
      <c r="A2" s="1" t="s">
        <v>141</v>
      </c>
      <c r="B2" s="6"/>
      <c r="C2" s="21"/>
    </row>
    <row r="3" spans="1:3" x14ac:dyDescent="0.35">
      <c r="A3" s="1" t="s">
        <v>142</v>
      </c>
      <c r="B3" s="6"/>
      <c r="C3" s="21"/>
    </row>
    <row r="4" spans="1:3" x14ac:dyDescent="0.35">
      <c r="A4" s="2" t="s">
        <v>99</v>
      </c>
      <c r="B4" s="3" t="s">
        <v>1</v>
      </c>
      <c r="C4" s="4" t="s">
        <v>0</v>
      </c>
    </row>
    <row r="5" spans="1:3" x14ac:dyDescent="0.35">
      <c r="A5" s="15" t="s">
        <v>68</v>
      </c>
      <c r="B5" s="16" t="s">
        <v>11</v>
      </c>
      <c r="C5" s="13">
        <v>0</v>
      </c>
    </row>
    <row r="6" spans="1:3" x14ac:dyDescent="0.35">
      <c r="A6" s="15" t="s">
        <v>44</v>
      </c>
      <c r="B6" s="15" t="s">
        <v>45</v>
      </c>
      <c r="C6" s="13">
        <v>0.46</v>
      </c>
    </row>
    <row r="7" spans="1:3" x14ac:dyDescent="0.35">
      <c r="A7" s="15" t="s">
        <v>133</v>
      </c>
      <c r="B7" s="15" t="s">
        <v>98</v>
      </c>
      <c r="C7" s="13">
        <v>0.05</v>
      </c>
    </row>
    <row r="8" spans="1:3" x14ac:dyDescent="0.35">
      <c r="A8" s="15" t="s">
        <v>56</v>
      </c>
      <c r="B8" s="15" t="s">
        <v>57</v>
      </c>
      <c r="C8" s="13">
        <v>0.13</v>
      </c>
    </row>
    <row r="9" spans="1:3" x14ac:dyDescent="0.35">
      <c r="A9" s="15" t="s">
        <v>79</v>
      </c>
      <c r="B9" s="15" t="s">
        <v>28</v>
      </c>
      <c r="C9" s="13">
        <v>-0.44</v>
      </c>
    </row>
    <row r="10" spans="1:3" x14ac:dyDescent="0.35">
      <c r="A10" s="15" t="s">
        <v>59</v>
      </c>
      <c r="B10" s="15" t="s">
        <v>14</v>
      </c>
      <c r="C10" s="13">
        <v>0.19</v>
      </c>
    </row>
    <row r="11" spans="1:3" x14ac:dyDescent="0.35">
      <c r="A11" s="15" t="s">
        <v>72</v>
      </c>
      <c r="B11" s="15" t="s">
        <v>73</v>
      </c>
      <c r="C11" s="13">
        <v>0.49</v>
      </c>
    </row>
    <row r="12" spans="1:3" x14ac:dyDescent="0.35">
      <c r="A12" s="15" t="s">
        <v>89</v>
      </c>
      <c r="B12" s="15" t="s">
        <v>29</v>
      </c>
      <c r="C12" s="13">
        <v>-0.51</v>
      </c>
    </row>
    <row r="13" spans="1:3" x14ac:dyDescent="0.35">
      <c r="A13" s="15" t="s">
        <v>65</v>
      </c>
      <c r="B13" s="15" t="s">
        <v>66</v>
      </c>
      <c r="C13" s="13">
        <v>0.17</v>
      </c>
    </row>
    <row r="14" spans="1:3" x14ac:dyDescent="0.35">
      <c r="A14" s="15" t="s">
        <v>134</v>
      </c>
      <c r="B14" s="15" t="s">
        <v>135</v>
      </c>
      <c r="C14" s="13">
        <v>0.77</v>
      </c>
    </row>
    <row r="15" spans="1:3" x14ac:dyDescent="0.35">
      <c r="A15" s="15" t="s">
        <v>67</v>
      </c>
      <c r="B15" s="15" t="s">
        <v>9</v>
      </c>
      <c r="C15" s="13">
        <v>0.02</v>
      </c>
    </row>
    <row r="16" spans="1:3" x14ac:dyDescent="0.35">
      <c r="A16" s="15" t="s">
        <v>82</v>
      </c>
      <c r="B16" s="15" t="s">
        <v>27</v>
      </c>
      <c r="C16" s="13">
        <v>-0.1</v>
      </c>
    </row>
    <row r="17" spans="1:3" x14ac:dyDescent="0.35">
      <c r="A17" s="15" t="s">
        <v>46</v>
      </c>
      <c r="B17" s="15" t="s">
        <v>47</v>
      </c>
      <c r="C17" s="13">
        <v>0.3</v>
      </c>
    </row>
    <row r="18" spans="1:3" x14ac:dyDescent="0.35">
      <c r="A18" s="15" t="s">
        <v>75</v>
      </c>
      <c r="B18" s="15" t="s">
        <v>20</v>
      </c>
      <c r="C18" s="13">
        <v>-0.24</v>
      </c>
    </row>
    <row r="19" spans="1:3" x14ac:dyDescent="0.35">
      <c r="A19" s="15" t="s">
        <v>52</v>
      </c>
      <c r="B19" s="15" t="s">
        <v>12</v>
      </c>
      <c r="C19" s="13">
        <v>0.53</v>
      </c>
    </row>
    <row r="20" spans="1:3" x14ac:dyDescent="0.35">
      <c r="A20" s="15" t="s">
        <v>83</v>
      </c>
      <c r="B20" s="15" t="s">
        <v>23</v>
      </c>
      <c r="C20" s="13">
        <v>-0.26</v>
      </c>
    </row>
    <row r="21" spans="1:3" x14ac:dyDescent="0.35">
      <c r="A21" s="15" t="s">
        <v>78</v>
      </c>
      <c r="B21" s="15" t="s">
        <v>25</v>
      </c>
      <c r="C21" s="13">
        <v>-0.5</v>
      </c>
    </row>
    <row r="22" spans="1:3" x14ac:dyDescent="0.35">
      <c r="A22" s="15" t="s">
        <v>69</v>
      </c>
      <c r="B22" s="15" t="s">
        <v>17</v>
      </c>
      <c r="C22" s="13">
        <v>0.03</v>
      </c>
    </row>
    <row r="23" spans="1:3" x14ac:dyDescent="0.35">
      <c r="A23" s="15" t="s">
        <v>37</v>
      </c>
      <c r="B23" s="15" t="s">
        <v>38</v>
      </c>
      <c r="C23" s="13">
        <v>0.51</v>
      </c>
    </row>
    <row r="24" spans="1:3" x14ac:dyDescent="0.35">
      <c r="A24" s="15" t="s">
        <v>80</v>
      </c>
      <c r="B24" s="15" t="s">
        <v>81</v>
      </c>
      <c r="C24" s="13">
        <v>-0.74</v>
      </c>
    </row>
    <row r="25" spans="1:3" x14ac:dyDescent="0.35">
      <c r="A25" s="15" t="s">
        <v>62</v>
      </c>
      <c r="B25" s="15" t="s">
        <v>63</v>
      </c>
      <c r="C25" s="13">
        <v>0.16</v>
      </c>
    </row>
    <row r="26" spans="1:3" x14ac:dyDescent="0.35">
      <c r="A26" s="15" t="s">
        <v>64</v>
      </c>
      <c r="B26" s="15" t="s">
        <v>24</v>
      </c>
      <c r="C26" s="13">
        <v>0.04</v>
      </c>
    </row>
    <row r="27" spans="1:3" x14ac:dyDescent="0.35">
      <c r="A27" s="15" t="s">
        <v>41</v>
      </c>
      <c r="B27" s="15" t="s">
        <v>2</v>
      </c>
      <c r="C27" s="13">
        <v>0.2</v>
      </c>
    </row>
    <row r="28" spans="1:3" x14ac:dyDescent="0.35">
      <c r="A28" s="15" t="s">
        <v>48</v>
      </c>
      <c r="B28" s="15" t="s">
        <v>143</v>
      </c>
      <c r="C28" s="13">
        <v>0.18</v>
      </c>
    </row>
    <row r="29" spans="1:3" x14ac:dyDescent="0.35">
      <c r="A29" s="15" t="s">
        <v>136</v>
      </c>
      <c r="B29" s="15" t="s">
        <v>15</v>
      </c>
      <c r="C29" s="13">
        <v>0.05</v>
      </c>
    </row>
    <row r="30" spans="1:3" x14ac:dyDescent="0.35">
      <c r="A30" s="15" t="s">
        <v>55</v>
      </c>
      <c r="B30" s="15" t="s">
        <v>13</v>
      </c>
      <c r="C30" s="13">
        <v>0.28999999999999998</v>
      </c>
    </row>
    <row r="31" spans="1:3" x14ac:dyDescent="0.35">
      <c r="A31" s="15" t="s">
        <v>70</v>
      </c>
      <c r="B31" s="15" t="s">
        <v>22</v>
      </c>
      <c r="C31" s="13">
        <v>-7.0000000000000007E-2</v>
      </c>
    </row>
    <row r="32" spans="1:3" x14ac:dyDescent="0.35">
      <c r="A32" s="15" t="s">
        <v>74</v>
      </c>
      <c r="B32" s="15" t="s">
        <v>3</v>
      </c>
      <c r="C32" s="13">
        <v>-0.24</v>
      </c>
    </row>
    <row r="33" spans="1:3" x14ac:dyDescent="0.35">
      <c r="A33" s="15" t="s">
        <v>137</v>
      </c>
      <c r="B33" s="15" t="s">
        <v>18</v>
      </c>
      <c r="C33" s="13">
        <v>0.17</v>
      </c>
    </row>
    <row r="34" spans="1:3" x14ac:dyDescent="0.35">
      <c r="A34" s="15" t="s">
        <v>76</v>
      </c>
      <c r="B34" s="15" t="s">
        <v>77</v>
      </c>
      <c r="C34" s="13">
        <v>-0.41</v>
      </c>
    </row>
    <row r="35" spans="1:3" x14ac:dyDescent="0.35">
      <c r="A35" s="15" t="s">
        <v>39</v>
      </c>
      <c r="B35" s="15" t="s">
        <v>10</v>
      </c>
      <c r="C35" s="13">
        <v>0.78</v>
      </c>
    </row>
    <row r="36" spans="1:3" x14ac:dyDescent="0.35">
      <c r="A36" s="15" t="s">
        <v>51</v>
      </c>
      <c r="B36" s="15" t="s">
        <v>32</v>
      </c>
      <c r="C36" s="13">
        <v>0.17</v>
      </c>
    </row>
    <row r="37" spans="1:3" x14ac:dyDescent="0.35">
      <c r="A37" s="15" t="s">
        <v>138</v>
      </c>
      <c r="B37" s="15" t="s">
        <v>26</v>
      </c>
      <c r="C37" s="13">
        <v>-0.28000000000000003</v>
      </c>
    </row>
    <row r="38" spans="1:3" x14ac:dyDescent="0.35">
      <c r="A38" s="15" t="s">
        <v>60</v>
      </c>
      <c r="B38" s="15" t="s">
        <v>61</v>
      </c>
      <c r="C38" s="13">
        <v>0.01</v>
      </c>
    </row>
    <row r="39" spans="1:3" x14ac:dyDescent="0.35">
      <c r="A39" s="15" t="s">
        <v>139</v>
      </c>
      <c r="B39" s="15" t="s">
        <v>19</v>
      </c>
      <c r="C39" s="13">
        <v>0.04</v>
      </c>
    </row>
    <row r="40" spans="1:3" x14ac:dyDescent="0.35">
      <c r="A40" s="15" t="s">
        <v>40</v>
      </c>
      <c r="B40" s="15" t="s">
        <v>5</v>
      </c>
      <c r="C40" s="13">
        <v>0.7</v>
      </c>
    </row>
    <row r="41" spans="1:3" x14ac:dyDescent="0.35">
      <c r="A41" s="15" t="s">
        <v>42</v>
      </c>
      <c r="B41" s="15" t="s">
        <v>43</v>
      </c>
      <c r="C41" s="13">
        <v>0.8</v>
      </c>
    </row>
    <row r="42" spans="1:3" x14ac:dyDescent="0.35">
      <c r="A42" s="15" t="s">
        <v>84</v>
      </c>
      <c r="B42" s="15" t="s">
        <v>85</v>
      </c>
      <c r="C42" s="13">
        <v>-0.68</v>
      </c>
    </row>
    <row r="43" spans="1:3" x14ac:dyDescent="0.35">
      <c r="A43" s="15" t="s">
        <v>49</v>
      </c>
      <c r="B43" s="15" t="s">
        <v>50</v>
      </c>
      <c r="C43" s="13">
        <v>0.54</v>
      </c>
    </row>
    <row r="44" spans="1:3" x14ac:dyDescent="0.35">
      <c r="A44" s="15" t="s">
        <v>36</v>
      </c>
      <c r="B44" s="15" t="s">
        <v>7</v>
      </c>
      <c r="C44" s="13">
        <v>0.69</v>
      </c>
    </row>
    <row r="45" spans="1:3" x14ac:dyDescent="0.35">
      <c r="A45" s="15" t="s">
        <v>88</v>
      </c>
      <c r="B45" s="15" t="s">
        <v>30</v>
      </c>
      <c r="C45" s="13">
        <v>-0.56000000000000005</v>
      </c>
    </row>
    <row r="46" spans="1:3" x14ac:dyDescent="0.35">
      <c r="A46" s="15" t="s">
        <v>53</v>
      </c>
      <c r="B46" s="15" t="s">
        <v>54</v>
      </c>
      <c r="C46" s="13">
        <v>-0.09</v>
      </c>
    </row>
    <row r="47" spans="1:3" x14ac:dyDescent="0.35">
      <c r="A47" s="15" t="s">
        <v>90</v>
      </c>
      <c r="B47" s="15" t="s">
        <v>91</v>
      </c>
      <c r="C47" s="13">
        <v>-0.09</v>
      </c>
    </row>
    <row r="48" spans="1:3" x14ac:dyDescent="0.35">
      <c r="A48" s="15" t="s">
        <v>71</v>
      </c>
      <c r="B48" s="15" t="s">
        <v>16</v>
      </c>
      <c r="C48" s="13">
        <v>-0.09</v>
      </c>
    </row>
    <row r="49" spans="1:3" x14ac:dyDescent="0.35">
      <c r="A49" s="15" t="s">
        <v>86</v>
      </c>
      <c r="B49" s="15" t="s">
        <v>87</v>
      </c>
      <c r="C49" s="13">
        <v>0.26</v>
      </c>
    </row>
    <row r="50" spans="1:3" x14ac:dyDescent="0.35">
      <c r="A50" s="15" t="s">
        <v>58</v>
      </c>
      <c r="B50" s="15" t="s">
        <v>21</v>
      </c>
      <c r="C50" s="13">
        <v>0.28000000000000003</v>
      </c>
    </row>
    <row r="51" spans="1:3" x14ac:dyDescent="0.35">
      <c r="A51" s="15" t="s">
        <v>34</v>
      </c>
      <c r="B51" s="15" t="s">
        <v>35</v>
      </c>
      <c r="C51" s="13">
        <v>1.68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DD833-F980-44E2-8DFD-951C4E587B76}">
  <dimension ref="A1:C39"/>
  <sheetViews>
    <sheetView workbookViewId="0"/>
  </sheetViews>
  <sheetFormatPr defaultColWidth="9.1796875" defaultRowHeight="15.5" x14ac:dyDescent="0.35"/>
  <cols>
    <col min="1" max="1" width="9.1796875" style="8" customWidth="1"/>
    <col min="2" max="2" width="44.7265625" style="8" bestFit="1" customWidth="1"/>
    <col min="3" max="3" width="18.26953125" style="22" bestFit="1" customWidth="1"/>
    <col min="4" max="16384" width="9.1796875" style="8"/>
  </cols>
  <sheetData>
    <row r="1" spans="1:3" ht="30" customHeight="1" x14ac:dyDescent="0.35">
      <c r="A1" s="23" t="s">
        <v>147</v>
      </c>
      <c r="B1" s="6"/>
      <c r="C1" s="21"/>
    </row>
    <row r="2" spans="1:3" x14ac:dyDescent="0.35">
      <c r="A2" s="1" t="s">
        <v>141</v>
      </c>
      <c r="B2" s="6"/>
      <c r="C2" s="21"/>
    </row>
    <row r="3" spans="1:3" x14ac:dyDescent="0.35">
      <c r="A3" s="1" t="s">
        <v>132</v>
      </c>
      <c r="B3" s="6"/>
      <c r="C3" s="21"/>
    </row>
    <row r="4" spans="1:3" x14ac:dyDescent="0.35">
      <c r="A4" s="2" t="s">
        <v>99</v>
      </c>
      <c r="B4" s="3" t="s">
        <v>1</v>
      </c>
      <c r="C4" s="4" t="s">
        <v>0</v>
      </c>
    </row>
    <row r="5" spans="1:3" x14ac:dyDescent="0.35">
      <c r="A5" s="15" t="s">
        <v>68</v>
      </c>
      <c r="B5" s="16" t="s">
        <v>11</v>
      </c>
      <c r="C5" s="13">
        <v>0.53</v>
      </c>
    </row>
    <row r="6" spans="1:3" x14ac:dyDescent="0.35">
      <c r="A6" s="15" t="s">
        <v>111</v>
      </c>
      <c r="B6" s="15" t="s">
        <v>6</v>
      </c>
      <c r="C6" s="13">
        <v>0.78</v>
      </c>
    </row>
    <row r="7" spans="1:3" x14ac:dyDescent="0.35">
      <c r="A7" s="15" t="s">
        <v>112</v>
      </c>
      <c r="B7" s="15" t="s">
        <v>8</v>
      </c>
      <c r="C7" s="13">
        <v>0.91</v>
      </c>
    </row>
    <row r="8" spans="1:3" x14ac:dyDescent="0.35">
      <c r="A8" s="15" t="s">
        <v>79</v>
      </c>
      <c r="B8" s="15" t="s">
        <v>28</v>
      </c>
      <c r="C8" s="13">
        <v>-0.47</v>
      </c>
    </row>
    <row r="9" spans="1:3" x14ac:dyDescent="0.35">
      <c r="A9" s="15" t="s">
        <v>59</v>
      </c>
      <c r="B9" s="15" t="s">
        <v>14</v>
      </c>
      <c r="C9" s="13">
        <v>0.25</v>
      </c>
    </row>
    <row r="10" spans="1:3" x14ac:dyDescent="0.35">
      <c r="A10" s="15" t="s">
        <v>89</v>
      </c>
      <c r="B10" s="15" t="s">
        <v>29</v>
      </c>
      <c r="C10" s="13">
        <v>-0.32</v>
      </c>
    </row>
    <row r="11" spans="1:3" x14ac:dyDescent="0.35">
      <c r="A11" s="15" t="s">
        <v>134</v>
      </c>
      <c r="B11" s="15" t="s">
        <v>135</v>
      </c>
      <c r="C11" s="13">
        <v>0.72</v>
      </c>
    </row>
    <row r="12" spans="1:3" x14ac:dyDescent="0.35">
      <c r="A12" s="15" t="s">
        <v>67</v>
      </c>
      <c r="B12" s="15" t="s">
        <v>9</v>
      </c>
      <c r="C12" s="13">
        <v>0.34</v>
      </c>
    </row>
    <row r="13" spans="1:3" x14ac:dyDescent="0.35">
      <c r="A13" s="15" t="s">
        <v>82</v>
      </c>
      <c r="B13" s="15" t="s">
        <v>27</v>
      </c>
      <c r="C13" s="13">
        <v>-0.06</v>
      </c>
    </row>
    <row r="14" spans="1:3" x14ac:dyDescent="0.35">
      <c r="A14" s="15" t="s">
        <v>75</v>
      </c>
      <c r="B14" s="15" t="s">
        <v>20</v>
      </c>
      <c r="C14" s="13">
        <v>0.15</v>
      </c>
    </row>
    <row r="15" spans="1:3" x14ac:dyDescent="0.35">
      <c r="A15" s="15" t="s">
        <v>52</v>
      </c>
      <c r="B15" s="15" t="s">
        <v>12</v>
      </c>
      <c r="C15" s="13">
        <v>0.66</v>
      </c>
    </row>
    <row r="16" spans="1:3" x14ac:dyDescent="0.35">
      <c r="A16" s="15" t="s">
        <v>83</v>
      </c>
      <c r="B16" s="15" t="s">
        <v>23</v>
      </c>
      <c r="C16" s="13">
        <v>0.23</v>
      </c>
    </row>
    <row r="17" spans="1:3" x14ac:dyDescent="0.35">
      <c r="A17" s="15" t="s">
        <v>78</v>
      </c>
      <c r="B17" s="15" t="s">
        <v>25</v>
      </c>
      <c r="C17" s="13">
        <v>-0.94</v>
      </c>
    </row>
    <row r="18" spans="1:3" x14ac:dyDescent="0.35">
      <c r="A18" s="15" t="s">
        <v>69</v>
      </c>
      <c r="B18" s="15" t="s">
        <v>17</v>
      </c>
      <c r="C18" s="13">
        <v>0.23</v>
      </c>
    </row>
    <row r="19" spans="1:3" x14ac:dyDescent="0.35">
      <c r="A19" s="15" t="s">
        <v>64</v>
      </c>
      <c r="B19" s="15" t="s">
        <v>24</v>
      </c>
      <c r="C19" s="13">
        <v>0.22</v>
      </c>
    </row>
    <row r="20" spans="1:3" x14ac:dyDescent="0.35">
      <c r="A20" s="15" t="s">
        <v>41</v>
      </c>
      <c r="B20" s="15" t="s">
        <v>2</v>
      </c>
      <c r="C20" s="13" t="s">
        <v>140</v>
      </c>
    </row>
    <row r="21" spans="1:3" x14ac:dyDescent="0.35">
      <c r="A21" s="15" t="s">
        <v>48</v>
      </c>
      <c r="B21" s="15" t="s">
        <v>143</v>
      </c>
      <c r="C21" s="13" t="s">
        <v>140</v>
      </c>
    </row>
    <row r="22" spans="1:3" x14ac:dyDescent="0.35">
      <c r="A22" s="15" t="s">
        <v>136</v>
      </c>
      <c r="B22" s="15" t="s">
        <v>15</v>
      </c>
      <c r="C22" s="13">
        <v>0.48</v>
      </c>
    </row>
    <row r="23" spans="1:3" x14ac:dyDescent="0.35">
      <c r="A23" s="15" t="s">
        <v>55</v>
      </c>
      <c r="B23" s="15" t="s">
        <v>13</v>
      </c>
      <c r="C23" s="13">
        <v>0.57999999999999996</v>
      </c>
    </row>
    <row r="24" spans="1:3" x14ac:dyDescent="0.35">
      <c r="A24" s="15" t="s">
        <v>70</v>
      </c>
      <c r="B24" s="15" t="s">
        <v>22</v>
      </c>
      <c r="C24" s="13">
        <v>0.38</v>
      </c>
    </row>
    <row r="25" spans="1:3" x14ac:dyDescent="0.35">
      <c r="A25" s="15" t="s">
        <v>74</v>
      </c>
      <c r="B25" s="15" t="s">
        <v>3</v>
      </c>
      <c r="C25" s="13">
        <v>0.34</v>
      </c>
    </row>
    <row r="26" spans="1:3" x14ac:dyDescent="0.35">
      <c r="A26" s="15" t="s">
        <v>137</v>
      </c>
      <c r="B26" s="15" t="s">
        <v>18</v>
      </c>
      <c r="C26" s="13">
        <v>0.3</v>
      </c>
    </row>
    <row r="27" spans="1:3" x14ac:dyDescent="0.35">
      <c r="A27" s="15" t="s">
        <v>39</v>
      </c>
      <c r="B27" s="15" t="s">
        <v>10</v>
      </c>
      <c r="C27" s="13">
        <v>0.92</v>
      </c>
    </row>
    <row r="28" spans="1:3" x14ac:dyDescent="0.35">
      <c r="A28" s="15" t="s">
        <v>51</v>
      </c>
      <c r="B28" s="15" t="s">
        <v>32</v>
      </c>
      <c r="C28" s="13">
        <v>-0.12</v>
      </c>
    </row>
    <row r="29" spans="1:3" x14ac:dyDescent="0.35">
      <c r="A29" s="15" t="s">
        <v>138</v>
      </c>
      <c r="B29" s="15" t="s">
        <v>26</v>
      </c>
      <c r="C29" s="13">
        <v>-0.15</v>
      </c>
    </row>
    <row r="30" spans="1:3" x14ac:dyDescent="0.35">
      <c r="A30" s="15" t="s">
        <v>113</v>
      </c>
      <c r="B30" s="15" t="s">
        <v>33</v>
      </c>
      <c r="C30" s="13">
        <v>-0.48</v>
      </c>
    </row>
    <row r="31" spans="1:3" x14ac:dyDescent="0.35">
      <c r="A31" s="15" t="s">
        <v>139</v>
      </c>
      <c r="B31" s="15" t="s">
        <v>19</v>
      </c>
      <c r="C31" s="13">
        <v>0.35</v>
      </c>
    </row>
    <row r="32" spans="1:3" x14ac:dyDescent="0.35">
      <c r="A32" s="15" t="s">
        <v>40</v>
      </c>
      <c r="B32" s="15" t="s">
        <v>5</v>
      </c>
      <c r="C32" s="13">
        <v>0.96</v>
      </c>
    </row>
    <row r="33" spans="1:3" x14ac:dyDescent="0.35">
      <c r="A33" s="15" t="s">
        <v>42</v>
      </c>
      <c r="B33" s="15" t="s">
        <v>43</v>
      </c>
      <c r="C33" s="13">
        <v>0.22</v>
      </c>
    </row>
    <row r="34" spans="1:3" x14ac:dyDescent="0.35">
      <c r="A34" s="15" t="s">
        <v>114</v>
      </c>
      <c r="B34" s="15" t="s">
        <v>4</v>
      </c>
      <c r="C34" s="13" t="s">
        <v>140</v>
      </c>
    </row>
    <row r="35" spans="1:3" x14ac:dyDescent="0.35">
      <c r="A35" s="15" t="s">
        <v>36</v>
      </c>
      <c r="B35" s="15" t="s">
        <v>7</v>
      </c>
      <c r="C35" s="13">
        <v>0.42</v>
      </c>
    </row>
    <row r="36" spans="1:3" x14ac:dyDescent="0.35">
      <c r="A36" s="15" t="s">
        <v>88</v>
      </c>
      <c r="B36" s="15" t="s">
        <v>30</v>
      </c>
      <c r="C36" s="13">
        <v>-0.38</v>
      </c>
    </row>
    <row r="37" spans="1:3" x14ac:dyDescent="0.35">
      <c r="A37" s="15" t="s">
        <v>71</v>
      </c>
      <c r="B37" s="15" t="s">
        <v>16</v>
      </c>
      <c r="C37" s="13">
        <v>0.64</v>
      </c>
    </row>
    <row r="38" spans="1:3" x14ac:dyDescent="0.35">
      <c r="A38" s="15" t="s">
        <v>58</v>
      </c>
      <c r="B38" s="15" t="s">
        <v>21</v>
      </c>
      <c r="C38" s="13">
        <v>0.28000000000000003</v>
      </c>
    </row>
    <row r="39" spans="1:3" x14ac:dyDescent="0.35">
      <c r="A39" s="15" t="s">
        <v>115</v>
      </c>
      <c r="B39" s="15" t="s">
        <v>31</v>
      </c>
      <c r="C39" s="13">
        <v>-0.77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6"/>
  <sheetViews>
    <sheetView workbookViewId="0"/>
  </sheetViews>
  <sheetFormatPr defaultColWidth="9.1796875" defaultRowHeight="14" x14ac:dyDescent="0.3"/>
  <cols>
    <col min="1" max="1" width="97.26953125" style="5" customWidth="1"/>
    <col min="2" max="16384" width="9.1796875" style="9"/>
  </cols>
  <sheetData>
    <row r="1" spans="1:1" ht="30" customHeight="1" x14ac:dyDescent="0.25">
      <c r="A1" s="24" t="s">
        <v>116</v>
      </c>
    </row>
    <row r="2" spans="1:1" ht="139.5" x14ac:dyDescent="0.25">
      <c r="A2" s="10" t="s">
        <v>103</v>
      </c>
    </row>
    <row r="3" spans="1:1" ht="108.5" x14ac:dyDescent="0.25">
      <c r="A3" s="10" t="s">
        <v>104</v>
      </c>
    </row>
    <row r="4" spans="1:1" ht="139.5" x14ac:dyDescent="0.25">
      <c r="A4" s="11" t="s">
        <v>128</v>
      </c>
    </row>
    <row r="5" spans="1:1" ht="108.5" x14ac:dyDescent="0.25">
      <c r="A5" s="10" t="s">
        <v>105</v>
      </c>
    </row>
    <row r="6" spans="1:1" ht="15.5" x14ac:dyDescent="0.25">
      <c r="A6" s="10"/>
    </row>
  </sheetData>
  <pageMargins left="0.70866141732283472" right="0.70866141732283472" top="0.74803149606299213" bottom="0.74803149606299213" header="0.31496062992125984" footer="0.31496062992125984"/>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AA0CA-EBBB-4795-B173-7CD6743ED585}">
  <dimension ref="A1:B10"/>
  <sheetViews>
    <sheetView workbookViewId="0"/>
  </sheetViews>
  <sheetFormatPr defaultColWidth="9.1796875" defaultRowHeight="15.5" x14ac:dyDescent="0.35"/>
  <cols>
    <col min="1" max="1" width="17.26953125" style="8" customWidth="1"/>
    <col min="2" max="2" width="125.81640625" style="8" customWidth="1"/>
    <col min="3" max="16384" width="9.1796875" style="8"/>
  </cols>
  <sheetData>
    <row r="1" spans="1:2" ht="30" customHeight="1" x14ac:dyDescent="0.35">
      <c r="A1" s="23" t="s">
        <v>127</v>
      </c>
    </row>
    <row r="2" spans="1:2" ht="15" customHeight="1" x14ac:dyDescent="0.35">
      <c r="A2" s="25" t="s">
        <v>141</v>
      </c>
    </row>
    <row r="3" spans="1:2" x14ac:dyDescent="0.35">
      <c r="A3" s="17" t="s">
        <v>117</v>
      </c>
      <c r="B3" s="17" t="s">
        <v>118</v>
      </c>
    </row>
    <row r="4" spans="1:2" ht="31" x14ac:dyDescent="0.35">
      <c r="A4" s="18" t="s">
        <v>119</v>
      </c>
      <c r="B4" s="10" t="s">
        <v>131</v>
      </c>
    </row>
    <row r="5" spans="1:2" ht="46.5" x14ac:dyDescent="0.35">
      <c r="A5" s="18" t="s">
        <v>120</v>
      </c>
      <c r="B5" s="20" t="s">
        <v>126</v>
      </c>
    </row>
    <row r="6" spans="1:2" x14ac:dyDescent="0.35">
      <c r="A6" s="18" t="s">
        <v>121</v>
      </c>
      <c r="B6" s="8" t="s">
        <v>130</v>
      </c>
    </row>
    <row r="7" spans="1:2" x14ac:dyDescent="0.35">
      <c r="A7" s="18" t="s">
        <v>122</v>
      </c>
      <c r="B7" s="8" t="s">
        <v>124</v>
      </c>
    </row>
    <row r="8" spans="1:2" ht="31" x14ac:dyDescent="0.35">
      <c r="A8" s="18" t="s">
        <v>123</v>
      </c>
      <c r="B8" s="12" t="s">
        <v>148</v>
      </c>
    </row>
    <row r="9" spans="1:2" x14ac:dyDescent="0.35">
      <c r="A9" s="18" t="s">
        <v>129</v>
      </c>
      <c r="B9" s="19" t="s">
        <v>125</v>
      </c>
    </row>
    <row r="10" spans="1:2" x14ac:dyDescent="0.35">
      <c r="A10" s="18"/>
    </row>
  </sheetData>
  <hyperlinks>
    <hyperlink ref="B9" location="Explanation!A1" display="Further explanation on National Ratings can be found in the Explanation tab." xr:uid="{7FB09F23-5646-420C-BCDA-EFF9F80BE527}"/>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National 5</vt:lpstr>
      <vt:lpstr>Higher</vt:lpstr>
      <vt:lpstr>Advanced Higher</vt:lpstr>
      <vt:lpstr>Explanation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2024-08-11T09:40:34Z</dcterms:created>
  <dcterms:modified xsi:type="dcterms:W3CDTF">2025-08-05T11:03:59Z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