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W:\Grade Boundaries\tables\"/>
    </mc:Choice>
  </mc:AlternateContent>
  <xr:revisionPtr revIDLastSave="0" documentId="13_ncr:1_{36CB5047-5E86-4784-ACA4-9F428B987C75}" xr6:coauthVersionLast="47" xr6:coauthVersionMax="47" xr10:uidLastSave="{00000000-0000-0000-0000-000000000000}"/>
  <bookViews>
    <workbookView xWindow="38280" yWindow="5205" windowWidth="29040" windowHeight="15840" xr2:uid="{00000000-000D-0000-FFFF-FFFF00000000}"/>
  </bookViews>
  <sheets>
    <sheet name="Contents" sheetId="1" r:id="rId1"/>
    <sheet name="National_5" sheetId="2" r:id="rId2"/>
    <sheet name="Higher" sheetId="3" r:id="rId3"/>
    <sheet name="Advanced_Higher" sheetId="4" r:id="rId4"/>
    <sheet name="Not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A6" i="1"/>
  <c r="A5" i="1"/>
  <c r="A4" i="1"/>
  <c r="A3" i="1"/>
</calcChain>
</file>

<file path=xl/sharedStrings.xml><?xml version="1.0" encoding="utf-8"?>
<sst xmlns="http://schemas.openxmlformats.org/spreadsheetml/2006/main" count="1819" uniqueCount="111">
  <si>
    <t>Grade boundaries 2023</t>
  </si>
  <si>
    <t>Grade boundaries 2023 presents grade boundaries for National 5, Higher and Advanced Higher courses in 2023</t>
  </si>
  <si>
    <t>Reference: 23GB</t>
  </si>
  <si>
    <t>Release date: 08 August 2023</t>
  </si>
  <si>
    <t>Lead analyst: Ryan MacGregor</t>
  </si>
  <si>
    <t>Contact: data.analytics@sqa.org.uk</t>
  </si>
  <si>
    <t>Subject</t>
  </si>
  <si>
    <t>Maximum Mark 2023</t>
  </si>
  <si>
    <t>Upper A Boundary 2023</t>
  </si>
  <si>
    <t>A Boundary 2023</t>
  </si>
  <si>
    <t>B Boundary 2023</t>
  </si>
  <si>
    <t>C Boundary 2023</t>
  </si>
  <si>
    <t>D Boundary 2023</t>
  </si>
  <si>
    <t>Maximum Mark 2022</t>
  </si>
  <si>
    <t>Upper A Boundary 2022</t>
  </si>
  <si>
    <t>A Boundary 2022</t>
  </si>
  <si>
    <t>B Boundary 2022</t>
  </si>
  <si>
    <t>C Boundary 2022</t>
  </si>
  <si>
    <t>D Boundary 2022</t>
  </si>
  <si>
    <t>Maximum Mark 2021</t>
  </si>
  <si>
    <t>Upper A Boundary 2021</t>
  </si>
  <si>
    <t>A Boundary 2021</t>
  </si>
  <si>
    <t>B Boundary 2021</t>
  </si>
  <si>
    <t>C Boundary 2021</t>
  </si>
  <si>
    <t>D Boundary 2021</t>
  </si>
  <si>
    <t>Maximum Mark 2020</t>
  </si>
  <si>
    <t>Upper A Boundary 2020</t>
  </si>
  <si>
    <t>A Boundary 2020</t>
  </si>
  <si>
    <t>B Boundary 2020</t>
  </si>
  <si>
    <t>C Boundary 2020</t>
  </si>
  <si>
    <t>D Boundary 2020</t>
  </si>
  <si>
    <t>Maximum Mark 2019</t>
  </si>
  <si>
    <t>Upper A Boundary 2019</t>
  </si>
  <si>
    <t>A Boundary 2019</t>
  </si>
  <si>
    <t>B Boundary 2019</t>
  </si>
  <si>
    <t>C Boundary 2019</t>
  </si>
  <si>
    <t>D Boundary 2019</t>
  </si>
  <si>
    <t>Accounting</t>
  </si>
  <si>
    <t>[z]</t>
  </si>
  <si>
    <t>Administration and IT</t>
  </si>
  <si>
    <t>Applications of Mathematics</t>
  </si>
  <si>
    <t>Art and Design</t>
  </si>
  <si>
    <t>Biology</t>
  </si>
  <si>
    <t>Business Management</t>
  </si>
  <si>
    <t>Care</t>
  </si>
  <si>
    <t>Chemistry</t>
  </si>
  <si>
    <t>Chinese Languages</t>
  </si>
  <si>
    <t>Classical Studies</t>
  </si>
  <si>
    <t>Computing Science</t>
  </si>
  <si>
    <t>Dance</t>
  </si>
  <si>
    <t>Design and Manufacture</t>
  </si>
  <si>
    <t>Drama</t>
  </si>
  <si>
    <t>Economics</t>
  </si>
  <si>
    <t>Engineering Science</t>
  </si>
  <si>
    <t>English</t>
  </si>
  <si>
    <t>English for Speakers of Other Languages</t>
  </si>
  <si>
    <t>Environmental Science</t>
  </si>
  <si>
    <t>Fashion and Textile Technology</t>
  </si>
  <si>
    <t>French</t>
  </si>
  <si>
    <t>Gaelic (Learners)</t>
  </si>
  <si>
    <t>Geography</t>
  </si>
  <si>
    <t>German</t>
  </si>
  <si>
    <t>Graphic Communication</t>
  </si>
  <si>
    <t>Health and Food Technology</t>
  </si>
  <si>
    <t>History</t>
  </si>
  <si>
    <t>Italian</t>
  </si>
  <si>
    <t>Latin</t>
  </si>
  <si>
    <t>Mathematics</t>
  </si>
  <si>
    <t>Media</t>
  </si>
  <si>
    <t>Modern Studies</t>
  </si>
  <si>
    <t>Music</t>
  </si>
  <si>
    <t>Music Technology</t>
  </si>
  <si>
    <t>Philosophy</t>
  </si>
  <si>
    <t>Physical Education</t>
  </si>
  <si>
    <t>Physics</t>
  </si>
  <si>
    <t>Practical Cake Craft</t>
  </si>
  <si>
    <t>Practical Cookery</t>
  </si>
  <si>
    <t>Practical Electronics</t>
  </si>
  <si>
    <t>Practical Metalworking</t>
  </si>
  <si>
    <t>Practical Woodworking</t>
  </si>
  <si>
    <t>Psychology</t>
  </si>
  <si>
    <t>Sociology</t>
  </si>
  <si>
    <t>Spanish</t>
  </si>
  <si>
    <t>Urdu</t>
  </si>
  <si>
    <t>Childcare and Development</t>
  </si>
  <si>
    <t>Human Biology</t>
  </si>
  <si>
    <t>Photography</t>
  </si>
  <si>
    <t>Politics</t>
  </si>
  <si>
    <t>Art and Design (Design)</t>
  </si>
  <si>
    <t>Art and Design (Expressive)</t>
  </si>
  <si>
    <t>Mathematics of Mechanics</t>
  </si>
  <si>
    <t>Music: Portfolio</t>
  </si>
  <si>
    <t>Statistics</t>
  </si>
  <si>
    <t>Some shorthand is used in this table, [z] for not applicable</t>
  </si>
  <si>
    <t>Note number</t>
  </si>
  <si>
    <t>Note text</t>
  </si>
  <si>
    <t>[note 1]</t>
  </si>
  <si>
    <t>[note 2]</t>
  </si>
  <si>
    <t>Grade D, like grades A to C, is reported on the Scottish Qualifications Certificate as a Course award in its own right. Grade D indicates that the learner has achieved all the National Units for the course at that level (if applicable) and has demonstrated sufficient knowledge to achieve the grade.</t>
  </si>
  <si>
    <t>[note 3]</t>
  </si>
  <si>
    <t>With the phased introduction of the Revised National Qualifications, grade D was extended from a notional 45 to 49% to a notional 40 to 49%. No Award was reduced from a notional 0 to 44% to 0 to 39% as a result of this change to grade D. These changes were implemented for National 5 from the 2017 to 2018 academic year, for Higher from the 2018 to 2019 academic year, and for Advanced Higher from the 2019 to 2020 academic year.</t>
  </si>
  <si>
    <t>[note 4]</t>
  </si>
  <si>
    <t>[note 5]</t>
  </si>
  <si>
    <t>We welcome your feedback on our publications. Should you have any comments on this statistical release and how to improve it to meet your needs please contact us using data.analytics@sqa.org.uk.</t>
  </si>
  <si>
    <t>Table 1: National 5 grade boundaries</t>
  </si>
  <si>
    <t>Table 2: Higher grade boundaries</t>
  </si>
  <si>
    <t>Table 3: Advanced Higher grade boundaries</t>
  </si>
  <si>
    <t>Notes accompanying this release</t>
  </si>
  <si>
    <t>Gàidhlig</t>
  </si>
  <si>
    <t>Religious, Moral and Philosophical Studies</t>
  </si>
  <si>
    <t>Figures for courses available in different languages are assigned the same grade boundaries and are grouped as a single course for reporting purposes. These courses are as follows: Mandarin (Traditional), Mandarin (Simplified) and Cantonese are reported as Chinese Languages; Mathematics and Matamataig are reported as Mathematics; Applications of Mathematics and Gnìomhachas Matamataigs are reported as Applications of Mathematics; Geography and Cruinn-eòlas are reported as Geography; History and Eachdraidh are reported as History; Modern Studies and Nuadh-eòlas are reported as Modern Studies.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</si>
</sst>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Arial"/>
    </font>
    <font>
      <b/>
      <sz val="14"/>
      <color rgb="FF000000"/>
      <name val="Arial"/>
    </font>
    <font>
      <u/>
      <sz val="12"/>
      <color rgb="FF0000EE"/>
      <name val="Arial"/>
    </font>
    <font>
      <b/>
      <sz val="12"/>
      <color rgb="FF000000"/>
      <name val="Arial"/>
    </font>
    <font>
      <u/>
      <sz val="12"/>
      <color theme="10"/>
      <name val="Arial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1" applyAlignment="1">
      <alignment wrapText="1"/>
    </xf>
    <xf numFmtId="0" fontId="0" fillId="0" borderId="0" xfId="0" applyAlignment="1">
      <alignment vertical="top"/>
    </xf>
    <xf numFmtId="0" fontId="5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1"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1_national_5_grade_boundaries" displayName="table_1_national_5_grade_boundaries" ref="A3:AE51" totalsRowShown="0">
  <tableColumns count="31">
    <tableColumn id="1" xr3:uid="{00000000-0010-0000-0000-000001000000}" name="Subject"/>
    <tableColumn id="2" xr3:uid="{00000000-0010-0000-0000-000002000000}" name="Maximum Mark 2023"/>
    <tableColumn id="3" xr3:uid="{00000000-0010-0000-0000-000003000000}" name="Upper A Boundary 2023"/>
    <tableColumn id="4" xr3:uid="{00000000-0010-0000-0000-000004000000}" name="A Boundary 2023"/>
    <tableColumn id="5" xr3:uid="{00000000-0010-0000-0000-000005000000}" name="B Boundary 2023"/>
    <tableColumn id="6" xr3:uid="{00000000-0010-0000-0000-000006000000}" name="C Boundary 2023"/>
    <tableColumn id="7" xr3:uid="{00000000-0010-0000-0000-000007000000}" name="D Boundary 2023"/>
    <tableColumn id="8" xr3:uid="{00000000-0010-0000-0000-000008000000}" name="Maximum Mark 2022"/>
    <tableColumn id="9" xr3:uid="{00000000-0010-0000-0000-000009000000}" name="Upper A Boundary 2022"/>
    <tableColumn id="10" xr3:uid="{00000000-0010-0000-0000-00000A000000}" name="A Boundary 2022"/>
    <tableColumn id="11" xr3:uid="{00000000-0010-0000-0000-00000B000000}" name="B Boundary 2022"/>
    <tableColumn id="12" xr3:uid="{00000000-0010-0000-0000-00000C000000}" name="C Boundary 2022"/>
    <tableColumn id="13" xr3:uid="{00000000-0010-0000-0000-00000D000000}" name="D Boundary 2022"/>
    <tableColumn id="14" xr3:uid="{00000000-0010-0000-0000-00000E000000}" name="Maximum Mark 2021"/>
    <tableColumn id="15" xr3:uid="{00000000-0010-0000-0000-00000F000000}" name="Upper A Boundary 2021"/>
    <tableColumn id="16" xr3:uid="{00000000-0010-0000-0000-000010000000}" name="A Boundary 2021"/>
    <tableColumn id="17" xr3:uid="{00000000-0010-0000-0000-000011000000}" name="B Boundary 2021"/>
    <tableColumn id="18" xr3:uid="{00000000-0010-0000-0000-000012000000}" name="C Boundary 2021"/>
    <tableColumn id="19" xr3:uid="{00000000-0010-0000-0000-000013000000}" name="D Boundary 2021"/>
    <tableColumn id="20" xr3:uid="{00000000-0010-0000-0000-000014000000}" name="Maximum Mark 2020"/>
    <tableColumn id="21" xr3:uid="{00000000-0010-0000-0000-000015000000}" name="Upper A Boundary 2020"/>
    <tableColumn id="22" xr3:uid="{00000000-0010-0000-0000-000016000000}" name="A Boundary 2020"/>
    <tableColumn id="23" xr3:uid="{00000000-0010-0000-0000-000017000000}" name="B Boundary 2020"/>
    <tableColumn id="24" xr3:uid="{00000000-0010-0000-0000-000018000000}" name="C Boundary 2020"/>
    <tableColumn id="25" xr3:uid="{00000000-0010-0000-0000-000019000000}" name="D Boundary 2020"/>
    <tableColumn id="26" xr3:uid="{00000000-0010-0000-0000-00001A000000}" name="Maximum Mark 2019"/>
    <tableColumn id="27" xr3:uid="{00000000-0010-0000-0000-00001B000000}" name="Upper A Boundary 2019"/>
    <tableColumn id="28" xr3:uid="{00000000-0010-0000-0000-00001C000000}" name="A Boundary 2019"/>
    <tableColumn id="29" xr3:uid="{00000000-0010-0000-0000-00001D000000}" name="B Boundary 2019"/>
    <tableColumn id="30" xr3:uid="{00000000-0010-0000-0000-00001E000000}" name="C Boundary 2019"/>
    <tableColumn id="31" xr3:uid="{00000000-0010-0000-0000-00001F000000}" name="D Boundary 2019"/>
  </tableColumns>
  <tableStyleInfo name="none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2_higher_grade_boundaries" displayName="table_2_higher_grade_boundaries" ref="A3:AE50" totalsRowShown="0">
  <tableColumns count="31">
    <tableColumn id="1" xr3:uid="{00000000-0010-0000-0100-000001000000}" name="Subject"/>
    <tableColumn id="2" xr3:uid="{00000000-0010-0000-0100-000002000000}" name="Maximum Mark 2023"/>
    <tableColumn id="3" xr3:uid="{00000000-0010-0000-0100-000003000000}" name="Upper A Boundary 2023"/>
    <tableColumn id="4" xr3:uid="{00000000-0010-0000-0100-000004000000}" name="A Boundary 2023"/>
    <tableColumn id="5" xr3:uid="{00000000-0010-0000-0100-000005000000}" name="B Boundary 2023"/>
    <tableColumn id="6" xr3:uid="{00000000-0010-0000-0100-000006000000}" name="C Boundary 2023"/>
    <tableColumn id="7" xr3:uid="{00000000-0010-0000-0100-000007000000}" name="D Boundary 2023"/>
    <tableColumn id="8" xr3:uid="{00000000-0010-0000-0100-000008000000}" name="Maximum Mark 2022"/>
    <tableColumn id="9" xr3:uid="{00000000-0010-0000-0100-000009000000}" name="Upper A Boundary 2022"/>
    <tableColumn id="10" xr3:uid="{00000000-0010-0000-0100-00000A000000}" name="A Boundary 2022"/>
    <tableColumn id="11" xr3:uid="{00000000-0010-0000-0100-00000B000000}" name="B Boundary 2022"/>
    <tableColumn id="12" xr3:uid="{00000000-0010-0000-0100-00000C000000}" name="C Boundary 2022"/>
    <tableColumn id="13" xr3:uid="{00000000-0010-0000-0100-00000D000000}" name="D Boundary 2022"/>
    <tableColumn id="14" xr3:uid="{00000000-0010-0000-0100-00000E000000}" name="Maximum Mark 2021"/>
    <tableColumn id="15" xr3:uid="{00000000-0010-0000-0100-00000F000000}" name="Upper A Boundary 2021"/>
    <tableColumn id="16" xr3:uid="{00000000-0010-0000-0100-000010000000}" name="A Boundary 2021"/>
    <tableColumn id="17" xr3:uid="{00000000-0010-0000-0100-000011000000}" name="B Boundary 2021"/>
    <tableColumn id="18" xr3:uid="{00000000-0010-0000-0100-000012000000}" name="C Boundary 2021"/>
    <tableColumn id="19" xr3:uid="{00000000-0010-0000-0100-000013000000}" name="D Boundary 2021"/>
    <tableColumn id="20" xr3:uid="{00000000-0010-0000-0100-000014000000}" name="Maximum Mark 2020"/>
    <tableColumn id="21" xr3:uid="{00000000-0010-0000-0100-000015000000}" name="Upper A Boundary 2020"/>
    <tableColumn id="22" xr3:uid="{00000000-0010-0000-0100-000016000000}" name="A Boundary 2020"/>
    <tableColumn id="23" xr3:uid="{00000000-0010-0000-0100-000017000000}" name="B Boundary 2020"/>
    <tableColumn id="24" xr3:uid="{00000000-0010-0000-0100-000018000000}" name="C Boundary 2020"/>
    <tableColumn id="25" xr3:uid="{00000000-0010-0000-0100-000019000000}" name="D Boundary 2020"/>
    <tableColumn id="26" xr3:uid="{00000000-0010-0000-0100-00001A000000}" name="Maximum Mark 2019"/>
    <tableColumn id="27" xr3:uid="{00000000-0010-0000-0100-00001B000000}" name="Upper A Boundary 2019"/>
    <tableColumn id="28" xr3:uid="{00000000-0010-0000-0100-00001C000000}" name="A Boundary 2019"/>
    <tableColumn id="29" xr3:uid="{00000000-0010-0000-0100-00001D000000}" name="B Boundary 2019"/>
    <tableColumn id="30" xr3:uid="{00000000-0010-0000-0100-00001E000000}" name="C Boundary 2019"/>
    <tableColumn id="31" xr3:uid="{00000000-0010-0000-0100-00001F000000}" name="D Boundary 2019"/>
  </tableColumns>
  <tableStyleInfo name="none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_3_advanced_higher_grade_boundaries" displayName="table_3_advanced_higher_grade_boundaries" ref="A3:AE38" totalsRowShown="0">
  <tableColumns count="31">
    <tableColumn id="1" xr3:uid="{00000000-0010-0000-0200-000001000000}" name="Subject"/>
    <tableColumn id="2" xr3:uid="{00000000-0010-0000-0200-000002000000}" name="Maximum Mark 2023"/>
    <tableColumn id="3" xr3:uid="{00000000-0010-0000-0200-000003000000}" name="Upper A Boundary 2023"/>
    <tableColumn id="4" xr3:uid="{00000000-0010-0000-0200-000004000000}" name="A Boundary 2023"/>
    <tableColumn id="5" xr3:uid="{00000000-0010-0000-0200-000005000000}" name="B Boundary 2023"/>
    <tableColumn id="6" xr3:uid="{00000000-0010-0000-0200-000006000000}" name="C Boundary 2023"/>
    <tableColumn id="7" xr3:uid="{00000000-0010-0000-0200-000007000000}" name="D Boundary 2023"/>
    <tableColumn id="8" xr3:uid="{00000000-0010-0000-0200-000008000000}" name="Maximum Mark 2022"/>
    <tableColumn id="9" xr3:uid="{00000000-0010-0000-0200-000009000000}" name="Upper A Boundary 2022"/>
    <tableColumn id="10" xr3:uid="{00000000-0010-0000-0200-00000A000000}" name="A Boundary 2022"/>
    <tableColumn id="11" xr3:uid="{00000000-0010-0000-0200-00000B000000}" name="B Boundary 2022"/>
    <tableColumn id="12" xr3:uid="{00000000-0010-0000-0200-00000C000000}" name="C Boundary 2022"/>
    <tableColumn id="13" xr3:uid="{00000000-0010-0000-0200-00000D000000}" name="D Boundary 2022"/>
    <tableColumn id="14" xr3:uid="{00000000-0010-0000-0200-00000E000000}" name="Maximum Mark 2021"/>
    <tableColumn id="15" xr3:uid="{00000000-0010-0000-0200-00000F000000}" name="Upper A Boundary 2021"/>
    <tableColumn id="16" xr3:uid="{00000000-0010-0000-0200-000010000000}" name="A Boundary 2021"/>
    <tableColumn id="17" xr3:uid="{00000000-0010-0000-0200-000011000000}" name="B Boundary 2021"/>
    <tableColumn id="18" xr3:uid="{00000000-0010-0000-0200-000012000000}" name="C Boundary 2021"/>
    <tableColumn id="19" xr3:uid="{00000000-0010-0000-0200-000013000000}" name="D Boundary 2021"/>
    <tableColumn id="20" xr3:uid="{00000000-0010-0000-0200-000014000000}" name="Maximum Mark 2020"/>
    <tableColumn id="21" xr3:uid="{00000000-0010-0000-0200-000015000000}" name="Upper A Boundary 2020"/>
    <tableColumn id="22" xr3:uid="{00000000-0010-0000-0200-000016000000}" name="A Boundary 2020"/>
    <tableColumn id="23" xr3:uid="{00000000-0010-0000-0200-000017000000}" name="B Boundary 2020"/>
    <tableColumn id="24" xr3:uid="{00000000-0010-0000-0200-000018000000}" name="C Boundary 2020"/>
    <tableColumn id="25" xr3:uid="{00000000-0010-0000-0200-000019000000}" name="D Boundary 2020"/>
    <tableColumn id="26" xr3:uid="{00000000-0010-0000-0200-00001A000000}" name="Maximum Mark 2019"/>
    <tableColumn id="27" xr3:uid="{00000000-0010-0000-0200-00001B000000}" name="Upper A Boundary 2019"/>
    <tableColumn id="28" xr3:uid="{00000000-0010-0000-0200-00001C000000}" name="A Boundary 2019"/>
    <tableColumn id="29" xr3:uid="{00000000-0010-0000-0200-00001D000000}" name="B Boundary 2019"/>
    <tableColumn id="30" xr3:uid="{00000000-0010-0000-0200-00001E000000}" name="C Boundary 2019"/>
    <tableColumn id="31" xr3:uid="{00000000-0010-0000-0200-00001F000000}" name="D Boundary 2019"/>
  </tableColumns>
  <tableStyleInfo name="none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notes_accompanying_this_release" displayName="notes_accompanying_this_release" ref="A2:B7" totalsRowShown="0">
  <tableColumns count="2">
    <tableColumn id="1" xr3:uid="{00000000-0010-0000-0300-000001000000}" name="Note number" dataDxfId="0"/>
    <tableColumn id="2" xr3:uid="{00000000-0010-0000-0300-000002000000}" name="Note text"/>
  </tableColumns>
  <tableStyleInfo name="none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/>
  </sheetViews>
  <sheetFormatPr defaultColWidth="11.109375" defaultRowHeight="15" x14ac:dyDescent="0.2"/>
  <cols>
    <col min="1" max="1" width="70.6640625" customWidth="1"/>
  </cols>
  <sheetData>
    <row r="1" spans="1:2" ht="30" customHeight="1" x14ac:dyDescent="0.2">
      <c r="A1" s="1" t="s">
        <v>0</v>
      </c>
      <c r="B1" s="1"/>
    </row>
    <row r="2" spans="1:2" ht="30" x14ac:dyDescent="0.2">
      <c r="A2" s="2" t="s">
        <v>1</v>
      </c>
    </row>
    <row r="3" spans="1:2" ht="30" customHeight="1" x14ac:dyDescent="0.2">
      <c r="A3" s="3" t="str">
        <f>HYPERLINK("#'National_5'!A1", "Table 1: National 5 grade boundaries")</f>
        <v>Table 1: National 5 grade boundaries</v>
      </c>
    </row>
    <row r="4" spans="1:2" x14ac:dyDescent="0.2">
      <c r="A4" s="3" t="str">
        <f>HYPERLINK("#'Higher'!A1", "Table 2: Higher grade boundaries")</f>
        <v>Table 2: Higher grade boundaries</v>
      </c>
    </row>
    <row r="5" spans="1:2" x14ac:dyDescent="0.2">
      <c r="A5" s="3" t="str">
        <f>HYPERLINK("#'Advanced_Higher'!A1", "Table 3: Advanced Higher grade boundaries")</f>
        <v>Table 3: Advanced Higher grade boundaries</v>
      </c>
    </row>
    <row r="6" spans="1:2" ht="30" customHeight="1" x14ac:dyDescent="0.2">
      <c r="A6" s="3" t="str">
        <f>HYPERLINK("#'Notes'!A1", "Notes accompanying this release")</f>
        <v>Notes accompanying this release</v>
      </c>
    </row>
    <row r="7" spans="1:2" ht="30" customHeight="1" x14ac:dyDescent="0.2">
      <c r="A7" t="s">
        <v>2</v>
      </c>
    </row>
    <row r="8" spans="1:2" x14ac:dyDescent="0.2">
      <c r="A8" t="s">
        <v>3</v>
      </c>
    </row>
    <row r="9" spans="1:2" x14ac:dyDescent="0.2">
      <c r="A9" t="s">
        <v>4</v>
      </c>
    </row>
    <row r="10" spans="1:2" x14ac:dyDescent="0.2">
      <c r="A10" t="s">
        <v>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1"/>
  <sheetViews>
    <sheetView workbookViewId="0"/>
  </sheetViews>
  <sheetFormatPr defaultColWidth="11.109375" defaultRowHeight="15" x14ac:dyDescent="0.2"/>
  <cols>
    <col min="1" max="1" width="43.6640625" customWidth="1"/>
    <col min="2" max="2" width="18.6640625" customWidth="1"/>
    <col min="3" max="3" width="22.6640625" customWidth="1"/>
    <col min="4" max="7" width="16.6640625" customWidth="1"/>
    <col min="8" max="8" width="18.6640625" customWidth="1"/>
    <col min="9" max="9" width="22.6640625" customWidth="1"/>
    <col min="10" max="13" width="16.6640625" customWidth="1"/>
    <col min="14" max="14" width="18.6640625" customWidth="1"/>
    <col min="15" max="15" width="22.6640625" customWidth="1"/>
    <col min="16" max="19" width="16.6640625" customWidth="1"/>
    <col min="20" max="20" width="18.6640625" customWidth="1"/>
    <col min="21" max="21" width="22.6640625" customWidth="1"/>
    <col min="22" max="25" width="16.6640625" customWidth="1"/>
    <col min="26" max="26" width="18.6640625" customWidth="1"/>
    <col min="27" max="27" width="22.6640625" customWidth="1"/>
    <col min="28" max="31" width="16.6640625" customWidth="1"/>
  </cols>
  <sheetData>
    <row r="1" spans="1:31" ht="30" customHeight="1" x14ac:dyDescent="0.2">
      <c r="A1" s="1" t="s">
        <v>104</v>
      </c>
    </row>
    <row r="2" spans="1:31" x14ac:dyDescent="0.2">
      <c r="A2" t="s">
        <v>93</v>
      </c>
    </row>
    <row r="3" spans="1:31" ht="15.75" x14ac:dyDescent="0.25">
      <c r="A3" s="4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31</v>
      </c>
      <c r="AA3" s="4" t="s">
        <v>32</v>
      </c>
      <c r="AB3" s="4" t="s">
        <v>33</v>
      </c>
      <c r="AC3" s="4" t="s">
        <v>34</v>
      </c>
      <c r="AD3" s="4" t="s">
        <v>35</v>
      </c>
      <c r="AE3" s="4" t="s">
        <v>36</v>
      </c>
    </row>
    <row r="4" spans="1:31" x14ac:dyDescent="0.2">
      <c r="A4" t="s">
        <v>37</v>
      </c>
      <c r="B4" s="5">
        <v>130</v>
      </c>
      <c r="C4" s="5">
        <v>110</v>
      </c>
      <c r="D4" s="5">
        <v>90</v>
      </c>
      <c r="E4" s="5">
        <v>75</v>
      </c>
      <c r="F4" s="5">
        <v>61</v>
      </c>
      <c r="G4" s="5">
        <v>46</v>
      </c>
      <c r="H4" s="5">
        <v>130</v>
      </c>
      <c r="I4" s="5">
        <v>106</v>
      </c>
      <c r="J4" s="5">
        <v>81</v>
      </c>
      <c r="K4" s="5">
        <v>66</v>
      </c>
      <c r="L4" s="5">
        <v>52</v>
      </c>
      <c r="M4" s="5">
        <v>37</v>
      </c>
      <c r="N4" s="5" t="s">
        <v>38</v>
      </c>
      <c r="O4" s="5" t="s">
        <v>38</v>
      </c>
      <c r="P4" s="5" t="s">
        <v>38</v>
      </c>
      <c r="Q4" s="5" t="s">
        <v>38</v>
      </c>
      <c r="R4" s="5" t="s">
        <v>38</v>
      </c>
      <c r="S4" s="5" t="s">
        <v>38</v>
      </c>
      <c r="T4" s="5" t="s">
        <v>38</v>
      </c>
      <c r="U4" s="5" t="s">
        <v>38</v>
      </c>
      <c r="V4" s="5" t="s">
        <v>38</v>
      </c>
      <c r="W4" s="5" t="s">
        <v>38</v>
      </c>
      <c r="X4" s="5" t="s">
        <v>38</v>
      </c>
      <c r="Y4" s="5" t="s">
        <v>38</v>
      </c>
      <c r="Z4" s="5">
        <v>180</v>
      </c>
      <c r="AA4" s="5">
        <v>158</v>
      </c>
      <c r="AB4" s="5">
        <v>131</v>
      </c>
      <c r="AC4" s="5">
        <v>111</v>
      </c>
      <c r="AD4" s="5">
        <v>92</v>
      </c>
      <c r="AE4" s="5">
        <v>72</v>
      </c>
    </row>
    <row r="5" spans="1:31" x14ac:dyDescent="0.2">
      <c r="A5" t="s">
        <v>39</v>
      </c>
      <c r="B5" s="5">
        <v>110</v>
      </c>
      <c r="C5" s="5">
        <v>94</v>
      </c>
      <c r="D5" s="5">
        <v>80</v>
      </c>
      <c r="E5" s="5">
        <v>67</v>
      </c>
      <c r="F5" s="5">
        <v>55</v>
      </c>
      <c r="G5" s="5">
        <v>42</v>
      </c>
      <c r="H5" s="5">
        <v>110</v>
      </c>
      <c r="I5" s="5">
        <v>88</v>
      </c>
      <c r="J5" s="5">
        <v>74</v>
      </c>
      <c r="K5" s="5">
        <v>61</v>
      </c>
      <c r="L5" s="5">
        <v>48</v>
      </c>
      <c r="M5" s="5">
        <v>35</v>
      </c>
      <c r="N5" s="5" t="s">
        <v>38</v>
      </c>
      <c r="O5" s="5" t="s">
        <v>38</v>
      </c>
      <c r="P5" s="5" t="s">
        <v>38</v>
      </c>
      <c r="Q5" s="5" t="s">
        <v>38</v>
      </c>
      <c r="R5" s="5" t="s">
        <v>38</v>
      </c>
      <c r="S5" s="5" t="s">
        <v>38</v>
      </c>
      <c r="T5" s="5" t="s">
        <v>38</v>
      </c>
      <c r="U5" s="5" t="s">
        <v>38</v>
      </c>
      <c r="V5" s="5" t="s">
        <v>38</v>
      </c>
      <c r="W5" s="5" t="s">
        <v>38</v>
      </c>
      <c r="X5" s="5" t="s">
        <v>38</v>
      </c>
      <c r="Y5" s="5" t="s">
        <v>38</v>
      </c>
      <c r="Z5" s="5">
        <v>120</v>
      </c>
      <c r="AA5" s="5">
        <v>99</v>
      </c>
      <c r="AB5" s="5">
        <v>84</v>
      </c>
      <c r="AC5" s="5">
        <v>72</v>
      </c>
      <c r="AD5" s="5">
        <v>60</v>
      </c>
      <c r="AE5" s="5">
        <v>48</v>
      </c>
    </row>
    <row r="6" spans="1:31" x14ac:dyDescent="0.2">
      <c r="A6" t="s">
        <v>40</v>
      </c>
      <c r="B6" s="5">
        <v>90</v>
      </c>
      <c r="C6" s="5">
        <v>76</v>
      </c>
      <c r="D6" s="5">
        <v>63</v>
      </c>
      <c r="E6" s="5">
        <v>52</v>
      </c>
      <c r="F6" s="5">
        <v>41</v>
      </c>
      <c r="G6" s="5">
        <v>30</v>
      </c>
      <c r="H6" s="5">
        <v>90</v>
      </c>
      <c r="I6" s="5">
        <v>76</v>
      </c>
      <c r="J6" s="5">
        <v>62</v>
      </c>
      <c r="K6" s="5">
        <v>51</v>
      </c>
      <c r="L6" s="5">
        <v>41</v>
      </c>
      <c r="M6" s="5">
        <v>30</v>
      </c>
      <c r="N6" s="5" t="s">
        <v>38</v>
      </c>
      <c r="O6" s="5" t="s">
        <v>38</v>
      </c>
      <c r="P6" s="5" t="s">
        <v>38</v>
      </c>
      <c r="Q6" s="5" t="s">
        <v>38</v>
      </c>
      <c r="R6" s="5" t="s">
        <v>38</v>
      </c>
      <c r="S6" s="5" t="s">
        <v>38</v>
      </c>
      <c r="T6" s="5" t="s">
        <v>38</v>
      </c>
      <c r="U6" s="5" t="s">
        <v>38</v>
      </c>
      <c r="V6" s="5" t="s">
        <v>38</v>
      </c>
      <c r="W6" s="5" t="s">
        <v>38</v>
      </c>
      <c r="X6" s="5" t="s">
        <v>38</v>
      </c>
      <c r="Y6" s="5" t="s">
        <v>38</v>
      </c>
      <c r="Z6" s="5">
        <v>110</v>
      </c>
      <c r="AA6" s="5">
        <v>93</v>
      </c>
      <c r="AB6" s="5">
        <v>77</v>
      </c>
      <c r="AC6" s="5">
        <v>65</v>
      </c>
      <c r="AD6" s="5">
        <v>53</v>
      </c>
      <c r="AE6" s="5">
        <v>41</v>
      </c>
    </row>
    <row r="7" spans="1:31" x14ac:dyDescent="0.2">
      <c r="A7" t="s">
        <v>41</v>
      </c>
      <c r="B7" s="5">
        <v>250</v>
      </c>
      <c r="C7" s="5">
        <v>212</v>
      </c>
      <c r="D7" s="5">
        <v>174</v>
      </c>
      <c r="E7" s="5">
        <v>149</v>
      </c>
      <c r="F7" s="5">
        <v>124</v>
      </c>
      <c r="G7" s="5">
        <v>99</v>
      </c>
      <c r="H7" s="5">
        <v>250</v>
      </c>
      <c r="I7" s="5">
        <v>212</v>
      </c>
      <c r="J7" s="5">
        <v>175</v>
      </c>
      <c r="K7" s="5">
        <v>150</v>
      </c>
      <c r="L7" s="5">
        <v>125</v>
      </c>
      <c r="M7" s="5">
        <v>100</v>
      </c>
      <c r="N7" s="5" t="s">
        <v>38</v>
      </c>
      <c r="O7" s="5" t="s">
        <v>38</v>
      </c>
      <c r="P7" s="5" t="s">
        <v>38</v>
      </c>
      <c r="Q7" s="5" t="s">
        <v>38</v>
      </c>
      <c r="R7" s="5" t="s">
        <v>38</v>
      </c>
      <c r="S7" s="5" t="s">
        <v>38</v>
      </c>
      <c r="T7" s="5" t="s">
        <v>38</v>
      </c>
      <c r="U7" s="5" t="s">
        <v>38</v>
      </c>
      <c r="V7" s="5" t="s">
        <v>38</v>
      </c>
      <c r="W7" s="5" t="s">
        <v>38</v>
      </c>
      <c r="X7" s="5" t="s">
        <v>38</v>
      </c>
      <c r="Y7" s="5" t="s">
        <v>38</v>
      </c>
      <c r="Z7" s="5">
        <v>250</v>
      </c>
      <c r="AA7" s="5">
        <v>210</v>
      </c>
      <c r="AB7" s="5">
        <v>173</v>
      </c>
      <c r="AC7" s="5">
        <v>148</v>
      </c>
      <c r="AD7" s="5">
        <v>123</v>
      </c>
      <c r="AE7" s="5">
        <v>98</v>
      </c>
    </row>
    <row r="8" spans="1:31" x14ac:dyDescent="0.2">
      <c r="A8" t="s">
        <v>42</v>
      </c>
      <c r="B8" s="5">
        <v>100</v>
      </c>
      <c r="C8" s="5">
        <v>92</v>
      </c>
      <c r="D8" s="5">
        <v>77</v>
      </c>
      <c r="E8" s="5">
        <v>65</v>
      </c>
      <c r="F8" s="5">
        <v>53</v>
      </c>
      <c r="G8" s="5">
        <v>41</v>
      </c>
      <c r="H8" s="5">
        <v>100</v>
      </c>
      <c r="I8" s="5">
        <v>82</v>
      </c>
      <c r="J8" s="5">
        <v>61</v>
      </c>
      <c r="K8" s="5">
        <v>49</v>
      </c>
      <c r="L8" s="5">
        <v>37</v>
      </c>
      <c r="M8" s="5">
        <v>25</v>
      </c>
      <c r="N8" s="5" t="s">
        <v>38</v>
      </c>
      <c r="O8" s="5" t="s">
        <v>38</v>
      </c>
      <c r="P8" s="5" t="s">
        <v>38</v>
      </c>
      <c r="Q8" s="5" t="s">
        <v>38</v>
      </c>
      <c r="R8" s="5" t="s">
        <v>38</v>
      </c>
      <c r="S8" s="5" t="s">
        <v>38</v>
      </c>
      <c r="T8" s="5" t="s">
        <v>38</v>
      </c>
      <c r="U8" s="5" t="s">
        <v>38</v>
      </c>
      <c r="V8" s="5" t="s">
        <v>38</v>
      </c>
      <c r="W8" s="5" t="s">
        <v>38</v>
      </c>
      <c r="X8" s="5" t="s">
        <v>38</v>
      </c>
      <c r="Y8" s="5" t="s">
        <v>38</v>
      </c>
      <c r="Z8" s="5">
        <v>125</v>
      </c>
      <c r="AA8" s="5">
        <v>103</v>
      </c>
      <c r="AB8" s="5">
        <v>84</v>
      </c>
      <c r="AC8" s="5">
        <v>71</v>
      </c>
      <c r="AD8" s="5">
        <v>59</v>
      </c>
      <c r="AE8" s="5">
        <v>46</v>
      </c>
    </row>
    <row r="9" spans="1:31" x14ac:dyDescent="0.2">
      <c r="A9" t="s">
        <v>43</v>
      </c>
      <c r="B9" s="5">
        <v>120</v>
      </c>
      <c r="C9" s="5">
        <v>102</v>
      </c>
      <c r="D9" s="5">
        <v>84</v>
      </c>
      <c r="E9" s="5">
        <v>71</v>
      </c>
      <c r="F9" s="5">
        <v>58</v>
      </c>
      <c r="G9" s="5">
        <v>45</v>
      </c>
      <c r="H9" s="5">
        <v>120</v>
      </c>
      <c r="I9" s="5">
        <v>104</v>
      </c>
      <c r="J9" s="5">
        <v>86</v>
      </c>
      <c r="K9" s="5">
        <v>71</v>
      </c>
      <c r="L9" s="5">
        <v>56</v>
      </c>
      <c r="M9" s="5">
        <v>41</v>
      </c>
      <c r="N9" s="5" t="s">
        <v>38</v>
      </c>
      <c r="O9" s="5" t="s">
        <v>38</v>
      </c>
      <c r="P9" s="5" t="s">
        <v>38</v>
      </c>
      <c r="Q9" s="5" t="s">
        <v>38</v>
      </c>
      <c r="R9" s="5" t="s">
        <v>38</v>
      </c>
      <c r="S9" s="5" t="s">
        <v>38</v>
      </c>
      <c r="T9" s="5" t="s">
        <v>38</v>
      </c>
      <c r="U9" s="5" t="s">
        <v>38</v>
      </c>
      <c r="V9" s="5" t="s">
        <v>38</v>
      </c>
      <c r="W9" s="5" t="s">
        <v>38</v>
      </c>
      <c r="X9" s="5" t="s">
        <v>38</v>
      </c>
      <c r="Y9" s="5" t="s">
        <v>38</v>
      </c>
      <c r="Z9" s="5">
        <v>120</v>
      </c>
      <c r="AA9" s="5">
        <v>98</v>
      </c>
      <c r="AB9" s="5">
        <v>80</v>
      </c>
      <c r="AC9" s="5">
        <v>68</v>
      </c>
      <c r="AD9" s="5">
        <v>56</v>
      </c>
      <c r="AE9" s="5">
        <v>44</v>
      </c>
    </row>
    <row r="10" spans="1:31" x14ac:dyDescent="0.2">
      <c r="A10" t="s">
        <v>44</v>
      </c>
      <c r="B10" s="5">
        <v>120</v>
      </c>
      <c r="C10" s="5">
        <v>102</v>
      </c>
      <c r="D10" s="5">
        <v>84</v>
      </c>
      <c r="E10" s="5">
        <v>70</v>
      </c>
      <c r="F10" s="5">
        <v>57</v>
      </c>
      <c r="G10" s="5">
        <v>43</v>
      </c>
      <c r="H10" s="5">
        <v>120</v>
      </c>
      <c r="I10" s="5">
        <v>102</v>
      </c>
      <c r="J10" s="5">
        <v>82</v>
      </c>
      <c r="K10" s="5">
        <v>68</v>
      </c>
      <c r="L10" s="5">
        <v>54</v>
      </c>
      <c r="M10" s="5">
        <v>40</v>
      </c>
      <c r="N10" s="5" t="s">
        <v>38</v>
      </c>
      <c r="O10" s="5" t="s">
        <v>38</v>
      </c>
      <c r="P10" s="5" t="s">
        <v>38</v>
      </c>
      <c r="Q10" s="5" t="s">
        <v>38</v>
      </c>
      <c r="R10" s="5" t="s">
        <v>38</v>
      </c>
      <c r="S10" s="5" t="s">
        <v>38</v>
      </c>
      <c r="T10" s="5" t="s">
        <v>38</v>
      </c>
      <c r="U10" s="5" t="s">
        <v>38</v>
      </c>
      <c r="V10" s="5" t="s">
        <v>38</v>
      </c>
      <c r="W10" s="5" t="s">
        <v>38</v>
      </c>
      <c r="X10" s="5" t="s">
        <v>38</v>
      </c>
      <c r="Y10" s="5" t="s">
        <v>38</v>
      </c>
      <c r="Z10" s="5">
        <v>120</v>
      </c>
      <c r="AA10" s="5">
        <v>102</v>
      </c>
      <c r="AB10" s="5">
        <v>84</v>
      </c>
      <c r="AC10" s="5">
        <v>71</v>
      </c>
      <c r="AD10" s="5">
        <v>59</v>
      </c>
      <c r="AE10" s="5">
        <v>46</v>
      </c>
    </row>
    <row r="11" spans="1:31" x14ac:dyDescent="0.2">
      <c r="A11" t="s">
        <v>45</v>
      </c>
      <c r="B11" s="5">
        <v>100</v>
      </c>
      <c r="C11" s="5">
        <v>85</v>
      </c>
      <c r="D11" s="5">
        <v>69</v>
      </c>
      <c r="E11" s="5">
        <v>57</v>
      </c>
      <c r="F11" s="5">
        <v>46</v>
      </c>
      <c r="G11" s="5">
        <v>34</v>
      </c>
      <c r="H11" s="5">
        <v>100</v>
      </c>
      <c r="I11" s="5">
        <v>85</v>
      </c>
      <c r="J11" s="5">
        <v>70</v>
      </c>
      <c r="K11" s="5">
        <v>58</v>
      </c>
      <c r="L11" s="5">
        <v>46</v>
      </c>
      <c r="M11" s="5">
        <v>34</v>
      </c>
      <c r="N11" s="5" t="s">
        <v>38</v>
      </c>
      <c r="O11" s="5" t="s">
        <v>38</v>
      </c>
      <c r="P11" s="5" t="s">
        <v>38</v>
      </c>
      <c r="Q11" s="5" t="s">
        <v>38</v>
      </c>
      <c r="R11" s="5" t="s">
        <v>38</v>
      </c>
      <c r="S11" s="5" t="s">
        <v>38</v>
      </c>
      <c r="T11" s="5" t="s">
        <v>38</v>
      </c>
      <c r="U11" s="5" t="s">
        <v>38</v>
      </c>
      <c r="V11" s="5" t="s">
        <v>38</v>
      </c>
      <c r="W11" s="5" t="s">
        <v>38</v>
      </c>
      <c r="X11" s="5" t="s">
        <v>38</v>
      </c>
      <c r="Y11" s="5" t="s">
        <v>38</v>
      </c>
      <c r="Z11" s="5">
        <v>125</v>
      </c>
      <c r="AA11" s="5">
        <v>109</v>
      </c>
      <c r="AB11" s="5">
        <v>89</v>
      </c>
      <c r="AC11" s="5">
        <v>74</v>
      </c>
      <c r="AD11" s="5">
        <v>59</v>
      </c>
      <c r="AE11" s="5">
        <v>44</v>
      </c>
    </row>
    <row r="12" spans="1:31" x14ac:dyDescent="0.2">
      <c r="A12" t="s">
        <v>46</v>
      </c>
      <c r="B12" s="5">
        <v>120</v>
      </c>
      <c r="C12" s="5">
        <v>100</v>
      </c>
      <c r="D12" s="5">
        <v>82</v>
      </c>
      <c r="E12" s="5">
        <v>70</v>
      </c>
      <c r="F12" s="5">
        <v>58</v>
      </c>
      <c r="G12" s="5">
        <v>46</v>
      </c>
      <c r="H12" s="5">
        <v>120</v>
      </c>
      <c r="I12" s="5">
        <v>98</v>
      </c>
      <c r="J12" s="5">
        <v>80</v>
      </c>
      <c r="K12" s="5">
        <v>68</v>
      </c>
      <c r="L12" s="5">
        <v>56</v>
      </c>
      <c r="M12" s="5">
        <v>44</v>
      </c>
      <c r="N12" s="5" t="s">
        <v>38</v>
      </c>
      <c r="O12" s="5" t="s">
        <v>38</v>
      </c>
      <c r="P12" s="5" t="s">
        <v>38</v>
      </c>
      <c r="Q12" s="5" t="s">
        <v>38</v>
      </c>
      <c r="R12" s="5" t="s">
        <v>38</v>
      </c>
      <c r="S12" s="5" t="s">
        <v>38</v>
      </c>
      <c r="T12" s="5" t="s">
        <v>38</v>
      </c>
      <c r="U12" s="5" t="s">
        <v>38</v>
      </c>
      <c r="V12" s="5" t="s">
        <v>38</v>
      </c>
      <c r="W12" s="5" t="s">
        <v>38</v>
      </c>
      <c r="X12" s="5" t="s">
        <v>38</v>
      </c>
      <c r="Y12" s="5" t="s">
        <v>38</v>
      </c>
      <c r="Z12" s="5">
        <v>120</v>
      </c>
      <c r="AA12" s="5">
        <v>102</v>
      </c>
      <c r="AB12" s="5">
        <v>86</v>
      </c>
      <c r="AC12" s="5">
        <v>74</v>
      </c>
      <c r="AD12" s="5">
        <v>62</v>
      </c>
      <c r="AE12" s="5">
        <v>50</v>
      </c>
    </row>
    <row r="13" spans="1:31" x14ac:dyDescent="0.2">
      <c r="A13" t="s">
        <v>47</v>
      </c>
      <c r="B13" s="5">
        <v>80</v>
      </c>
      <c r="C13" s="5">
        <v>68</v>
      </c>
      <c r="D13" s="5">
        <v>56</v>
      </c>
      <c r="E13" s="5">
        <v>48</v>
      </c>
      <c r="F13" s="5">
        <v>40</v>
      </c>
      <c r="G13" s="5">
        <v>32</v>
      </c>
      <c r="H13" s="5">
        <v>80</v>
      </c>
      <c r="I13" s="5">
        <v>68</v>
      </c>
      <c r="J13" s="5">
        <v>56</v>
      </c>
      <c r="K13" s="5">
        <v>46</v>
      </c>
      <c r="L13" s="5">
        <v>37</v>
      </c>
      <c r="M13" s="5">
        <v>27</v>
      </c>
      <c r="N13" s="5" t="s">
        <v>38</v>
      </c>
      <c r="O13" s="5" t="s">
        <v>38</v>
      </c>
      <c r="P13" s="5" t="s">
        <v>38</v>
      </c>
      <c r="Q13" s="5" t="s">
        <v>38</v>
      </c>
      <c r="R13" s="5" t="s">
        <v>38</v>
      </c>
      <c r="S13" s="5" t="s">
        <v>38</v>
      </c>
      <c r="T13" s="5" t="s">
        <v>38</v>
      </c>
      <c r="U13" s="5" t="s">
        <v>38</v>
      </c>
      <c r="V13" s="5" t="s">
        <v>38</v>
      </c>
      <c r="W13" s="5" t="s">
        <v>38</v>
      </c>
      <c r="X13" s="5" t="s">
        <v>38</v>
      </c>
      <c r="Y13" s="5" t="s">
        <v>38</v>
      </c>
      <c r="Z13" s="5">
        <v>100</v>
      </c>
      <c r="AA13" s="5">
        <v>85</v>
      </c>
      <c r="AB13" s="5">
        <v>73</v>
      </c>
      <c r="AC13" s="5">
        <v>63</v>
      </c>
      <c r="AD13" s="5">
        <v>53</v>
      </c>
      <c r="AE13" s="5">
        <v>43</v>
      </c>
    </row>
    <row r="14" spans="1:31" x14ac:dyDescent="0.2">
      <c r="A14" t="s">
        <v>48</v>
      </c>
      <c r="B14" s="5">
        <v>120</v>
      </c>
      <c r="C14" s="5">
        <v>102</v>
      </c>
      <c r="D14" s="5">
        <v>84</v>
      </c>
      <c r="E14" s="5">
        <v>70</v>
      </c>
      <c r="F14" s="5">
        <v>56</v>
      </c>
      <c r="G14" s="5">
        <v>42</v>
      </c>
      <c r="H14" s="5">
        <v>120</v>
      </c>
      <c r="I14" s="5">
        <v>102</v>
      </c>
      <c r="J14" s="5">
        <v>84</v>
      </c>
      <c r="K14" s="5">
        <v>70</v>
      </c>
      <c r="L14" s="5">
        <v>57</v>
      </c>
      <c r="M14" s="5">
        <v>43</v>
      </c>
      <c r="N14" s="5" t="s">
        <v>38</v>
      </c>
      <c r="O14" s="5" t="s">
        <v>38</v>
      </c>
      <c r="P14" s="5" t="s">
        <v>38</v>
      </c>
      <c r="Q14" s="5" t="s">
        <v>38</v>
      </c>
      <c r="R14" s="5" t="s">
        <v>38</v>
      </c>
      <c r="S14" s="5" t="s">
        <v>38</v>
      </c>
      <c r="T14" s="5" t="s">
        <v>38</v>
      </c>
      <c r="U14" s="5" t="s">
        <v>38</v>
      </c>
      <c r="V14" s="5" t="s">
        <v>38</v>
      </c>
      <c r="W14" s="5" t="s">
        <v>38</v>
      </c>
      <c r="X14" s="5" t="s">
        <v>38</v>
      </c>
      <c r="Y14" s="5" t="s">
        <v>38</v>
      </c>
      <c r="Z14" s="5">
        <v>160</v>
      </c>
      <c r="AA14" s="5">
        <v>136</v>
      </c>
      <c r="AB14" s="5">
        <v>112</v>
      </c>
      <c r="AC14" s="5">
        <v>95</v>
      </c>
      <c r="AD14" s="5">
        <v>78</v>
      </c>
      <c r="AE14" s="5">
        <v>61</v>
      </c>
    </row>
    <row r="15" spans="1:31" x14ac:dyDescent="0.2">
      <c r="A15" t="s">
        <v>49</v>
      </c>
      <c r="B15" s="5">
        <v>100</v>
      </c>
      <c r="C15" s="5">
        <v>84</v>
      </c>
      <c r="D15" s="5">
        <v>69</v>
      </c>
      <c r="E15" s="5">
        <v>58</v>
      </c>
      <c r="F15" s="5">
        <v>47</v>
      </c>
      <c r="G15" s="5">
        <v>36</v>
      </c>
      <c r="H15" s="5">
        <v>100</v>
      </c>
      <c r="I15" s="5">
        <v>84</v>
      </c>
      <c r="J15" s="5">
        <v>69</v>
      </c>
      <c r="K15" s="5">
        <v>58</v>
      </c>
      <c r="L15" s="5">
        <v>47</v>
      </c>
      <c r="M15" s="5">
        <v>36</v>
      </c>
      <c r="N15" s="5" t="s">
        <v>38</v>
      </c>
      <c r="O15" s="5" t="s">
        <v>38</v>
      </c>
      <c r="P15" s="5" t="s">
        <v>38</v>
      </c>
      <c r="Q15" s="5" t="s">
        <v>38</v>
      </c>
      <c r="R15" s="5" t="s">
        <v>38</v>
      </c>
      <c r="S15" s="5" t="s">
        <v>38</v>
      </c>
      <c r="T15" s="5" t="s">
        <v>38</v>
      </c>
      <c r="U15" s="5" t="s">
        <v>38</v>
      </c>
      <c r="V15" s="5" t="s">
        <v>38</v>
      </c>
      <c r="W15" s="5" t="s">
        <v>38</v>
      </c>
      <c r="X15" s="5" t="s">
        <v>38</v>
      </c>
      <c r="Y15" s="5" t="s">
        <v>38</v>
      </c>
      <c r="Z15" s="5">
        <v>100</v>
      </c>
      <c r="AA15" s="5">
        <v>85</v>
      </c>
      <c r="AB15" s="5">
        <v>70</v>
      </c>
      <c r="AC15" s="5">
        <v>60</v>
      </c>
      <c r="AD15" s="5">
        <v>50</v>
      </c>
      <c r="AE15" s="5">
        <v>40</v>
      </c>
    </row>
    <row r="16" spans="1:31" x14ac:dyDescent="0.2">
      <c r="A16" t="s">
        <v>50</v>
      </c>
      <c r="B16" s="5">
        <v>175</v>
      </c>
      <c r="C16" s="5">
        <v>149</v>
      </c>
      <c r="D16" s="5">
        <v>122</v>
      </c>
      <c r="E16" s="5">
        <v>101</v>
      </c>
      <c r="F16" s="5">
        <v>81</v>
      </c>
      <c r="G16" s="5">
        <v>60</v>
      </c>
      <c r="H16" s="5">
        <v>175</v>
      </c>
      <c r="I16" s="5">
        <v>149</v>
      </c>
      <c r="J16" s="5">
        <v>122</v>
      </c>
      <c r="K16" s="5">
        <v>101</v>
      </c>
      <c r="L16" s="5">
        <v>81</v>
      </c>
      <c r="M16" s="5">
        <v>60</v>
      </c>
      <c r="N16" s="5" t="s">
        <v>38</v>
      </c>
      <c r="O16" s="5" t="s">
        <v>38</v>
      </c>
      <c r="P16" s="5" t="s">
        <v>38</v>
      </c>
      <c r="Q16" s="5" t="s">
        <v>38</v>
      </c>
      <c r="R16" s="5" t="s">
        <v>38</v>
      </c>
      <c r="S16" s="5" t="s">
        <v>38</v>
      </c>
      <c r="T16" s="5" t="s">
        <v>38</v>
      </c>
      <c r="U16" s="5" t="s">
        <v>38</v>
      </c>
      <c r="V16" s="5" t="s">
        <v>38</v>
      </c>
      <c r="W16" s="5" t="s">
        <v>38</v>
      </c>
      <c r="X16" s="5" t="s">
        <v>38</v>
      </c>
      <c r="Y16" s="5" t="s">
        <v>38</v>
      </c>
      <c r="Z16" s="5">
        <v>180</v>
      </c>
      <c r="AA16" s="5">
        <v>153</v>
      </c>
      <c r="AB16" s="5">
        <v>126</v>
      </c>
      <c r="AC16" s="5">
        <v>108</v>
      </c>
      <c r="AD16" s="5">
        <v>90</v>
      </c>
      <c r="AE16" s="5">
        <v>72</v>
      </c>
    </row>
    <row r="17" spans="1:31" x14ac:dyDescent="0.2">
      <c r="A17" t="s">
        <v>51</v>
      </c>
      <c r="B17" s="5">
        <v>100</v>
      </c>
      <c r="C17" s="5">
        <v>85</v>
      </c>
      <c r="D17" s="5">
        <v>70</v>
      </c>
      <c r="E17" s="5">
        <v>60</v>
      </c>
      <c r="F17" s="5">
        <v>50</v>
      </c>
      <c r="G17" s="5">
        <v>40</v>
      </c>
      <c r="H17" s="5">
        <v>100</v>
      </c>
      <c r="I17" s="5">
        <v>85</v>
      </c>
      <c r="J17" s="5">
        <v>70</v>
      </c>
      <c r="K17" s="5">
        <v>60</v>
      </c>
      <c r="L17" s="5">
        <v>50</v>
      </c>
      <c r="M17" s="5">
        <v>40</v>
      </c>
      <c r="N17" s="5" t="s">
        <v>38</v>
      </c>
      <c r="O17" s="5" t="s">
        <v>38</v>
      </c>
      <c r="P17" s="5" t="s">
        <v>38</v>
      </c>
      <c r="Q17" s="5" t="s">
        <v>38</v>
      </c>
      <c r="R17" s="5" t="s">
        <v>38</v>
      </c>
      <c r="S17" s="5" t="s">
        <v>38</v>
      </c>
      <c r="T17" s="5" t="s">
        <v>38</v>
      </c>
      <c r="U17" s="5" t="s">
        <v>38</v>
      </c>
      <c r="V17" s="5" t="s">
        <v>38</v>
      </c>
      <c r="W17" s="5" t="s">
        <v>38</v>
      </c>
      <c r="X17" s="5" t="s">
        <v>38</v>
      </c>
      <c r="Y17" s="5" t="s">
        <v>38</v>
      </c>
      <c r="Z17" s="5">
        <v>100</v>
      </c>
      <c r="AA17" s="5">
        <v>85</v>
      </c>
      <c r="AB17" s="5">
        <v>70</v>
      </c>
      <c r="AC17" s="5">
        <v>60</v>
      </c>
      <c r="AD17" s="5">
        <v>50</v>
      </c>
      <c r="AE17" s="5">
        <v>40</v>
      </c>
    </row>
    <row r="18" spans="1:31" x14ac:dyDescent="0.2">
      <c r="A18" t="s">
        <v>52</v>
      </c>
      <c r="B18" s="5">
        <v>120</v>
      </c>
      <c r="C18" s="5">
        <v>101</v>
      </c>
      <c r="D18" s="5">
        <v>82</v>
      </c>
      <c r="E18" s="5">
        <v>69</v>
      </c>
      <c r="F18" s="5">
        <v>57</v>
      </c>
      <c r="G18" s="5">
        <v>44</v>
      </c>
      <c r="H18" s="5">
        <v>120</v>
      </c>
      <c r="I18" s="5">
        <v>102</v>
      </c>
      <c r="J18" s="5">
        <v>84</v>
      </c>
      <c r="K18" s="5">
        <v>72</v>
      </c>
      <c r="L18" s="5">
        <v>60</v>
      </c>
      <c r="M18" s="5">
        <v>48</v>
      </c>
      <c r="N18" s="5" t="s">
        <v>38</v>
      </c>
      <c r="O18" s="5" t="s">
        <v>38</v>
      </c>
      <c r="P18" s="5" t="s">
        <v>38</v>
      </c>
      <c r="Q18" s="5" t="s">
        <v>38</v>
      </c>
      <c r="R18" s="5" t="s">
        <v>38</v>
      </c>
      <c r="S18" s="5" t="s">
        <v>38</v>
      </c>
      <c r="T18" s="5" t="s">
        <v>38</v>
      </c>
      <c r="U18" s="5" t="s">
        <v>38</v>
      </c>
      <c r="V18" s="5" t="s">
        <v>38</v>
      </c>
      <c r="W18" s="5" t="s">
        <v>38</v>
      </c>
      <c r="X18" s="5" t="s">
        <v>38</v>
      </c>
      <c r="Y18" s="5" t="s">
        <v>38</v>
      </c>
      <c r="Z18" s="5">
        <v>120</v>
      </c>
      <c r="AA18" s="5">
        <v>102</v>
      </c>
      <c r="AB18" s="5">
        <v>84</v>
      </c>
      <c r="AC18" s="5">
        <v>72</v>
      </c>
      <c r="AD18" s="5">
        <v>60</v>
      </c>
      <c r="AE18" s="5">
        <v>48</v>
      </c>
    </row>
    <row r="19" spans="1:31" x14ac:dyDescent="0.2">
      <c r="A19" t="s">
        <v>53</v>
      </c>
      <c r="B19" s="5">
        <v>110</v>
      </c>
      <c r="C19" s="5">
        <v>93</v>
      </c>
      <c r="D19" s="5">
        <v>77</v>
      </c>
      <c r="E19" s="5">
        <v>64</v>
      </c>
      <c r="F19" s="5">
        <v>51</v>
      </c>
      <c r="G19" s="5">
        <v>38</v>
      </c>
      <c r="H19" s="5">
        <v>110</v>
      </c>
      <c r="I19" s="5">
        <v>93</v>
      </c>
      <c r="J19" s="5">
        <v>72</v>
      </c>
      <c r="K19" s="5">
        <v>58</v>
      </c>
      <c r="L19" s="5">
        <v>45</v>
      </c>
      <c r="M19" s="5">
        <v>31</v>
      </c>
      <c r="N19" s="5" t="s">
        <v>38</v>
      </c>
      <c r="O19" s="5" t="s">
        <v>38</v>
      </c>
      <c r="P19" s="5" t="s">
        <v>38</v>
      </c>
      <c r="Q19" s="5" t="s">
        <v>38</v>
      </c>
      <c r="R19" s="5" t="s">
        <v>38</v>
      </c>
      <c r="S19" s="5" t="s">
        <v>38</v>
      </c>
      <c r="T19" s="5" t="s">
        <v>38</v>
      </c>
      <c r="U19" s="5" t="s">
        <v>38</v>
      </c>
      <c r="V19" s="5" t="s">
        <v>38</v>
      </c>
      <c r="W19" s="5" t="s">
        <v>38</v>
      </c>
      <c r="X19" s="5" t="s">
        <v>38</v>
      </c>
      <c r="Y19" s="5" t="s">
        <v>38</v>
      </c>
      <c r="Z19" s="5">
        <v>160</v>
      </c>
      <c r="AA19" s="5">
        <v>136</v>
      </c>
      <c r="AB19" s="5">
        <v>112</v>
      </c>
      <c r="AC19" s="5">
        <v>96</v>
      </c>
      <c r="AD19" s="5">
        <v>80</v>
      </c>
      <c r="AE19" s="5">
        <v>64</v>
      </c>
    </row>
    <row r="20" spans="1:31" x14ac:dyDescent="0.2">
      <c r="A20" t="s">
        <v>54</v>
      </c>
      <c r="B20" s="5">
        <v>100</v>
      </c>
      <c r="C20" s="5">
        <v>85</v>
      </c>
      <c r="D20" s="5">
        <v>70</v>
      </c>
      <c r="E20" s="5">
        <v>59</v>
      </c>
      <c r="F20" s="5">
        <v>48</v>
      </c>
      <c r="G20" s="5">
        <v>37</v>
      </c>
      <c r="H20" s="5">
        <v>100</v>
      </c>
      <c r="I20" s="5">
        <v>87</v>
      </c>
      <c r="J20" s="5">
        <v>72</v>
      </c>
      <c r="K20" s="5">
        <v>61</v>
      </c>
      <c r="L20" s="5">
        <v>50</v>
      </c>
      <c r="M20" s="5">
        <v>39</v>
      </c>
      <c r="N20" s="5" t="s">
        <v>38</v>
      </c>
      <c r="O20" s="5" t="s">
        <v>38</v>
      </c>
      <c r="P20" s="5" t="s">
        <v>38</v>
      </c>
      <c r="Q20" s="5" t="s">
        <v>38</v>
      </c>
      <c r="R20" s="5" t="s">
        <v>38</v>
      </c>
      <c r="S20" s="5" t="s">
        <v>38</v>
      </c>
      <c r="T20" s="5" t="s">
        <v>38</v>
      </c>
      <c r="U20" s="5" t="s">
        <v>38</v>
      </c>
      <c r="V20" s="5" t="s">
        <v>38</v>
      </c>
      <c r="W20" s="5" t="s">
        <v>38</v>
      </c>
      <c r="X20" s="5" t="s">
        <v>38</v>
      </c>
      <c r="Y20" s="5" t="s">
        <v>38</v>
      </c>
      <c r="Z20" s="5">
        <v>100</v>
      </c>
      <c r="AA20" s="5">
        <v>87</v>
      </c>
      <c r="AB20" s="5">
        <v>72</v>
      </c>
      <c r="AC20" s="5">
        <v>61</v>
      </c>
      <c r="AD20" s="5">
        <v>51</v>
      </c>
      <c r="AE20" s="5">
        <v>40</v>
      </c>
    </row>
    <row r="21" spans="1:31" x14ac:dyDescent="0.2">
      <c r="A21" t="s">
        <v>55</v>
      </c>
      <c r="B21" s="5">
        <v>100</v>
      </c>
      <c r="C21" s="5">
        <v>84</v>
      </c>
      <c r="D21" s="5">
        <v>69</v>
      </c>
      <c r="E21" s="5">
        <v>59</v>
      </c>
      <c r="F21" s="5">
        <v>49</v>
      </c>
      <c r="G21" s="5">
        <v>39</v>
      </c>
      <c r="H21" s="5">
        <v>100</v>
      </c>
      <c r="I21" s="5">
        <v>83</v>
      </c>
      <c r="J21" s="5">
        <v>68</v>
      </c>
      <c r="K21" s="5">
        <v>58</v>
      </c>
      <c r="L21" s="5">
        <v>48</v>
      </c>
      <c r="M21" s="5">
        <v>38</v>
      </c>
      <c r="N21" s="5" t="s">
        <v>38</v>
      </c>
      <c r="O21" s="5" t="s">
        <v>38</v>
      </c>
      <c r="P21" s="5" t="s">
        <v>38</v>
      </c>
      <c r="Q21" s="5" t="s">
        <v>38</v>
      </c>
      <c r="R21" s="5" t="s">
        <v>38</v>
      </c>
      <c r="S21" s="5" t="s">
        <v>38</v>
      </c>
      <c r="T21" s="5" t="s">
        <v>38</v>
      </c>
      <c r="U21" s="5" t="s">
        <v>38</v>
      </c>
      <c r="V21" s="5" t="s">
        <v>38</v>
      </c>
      <c r="W21" s="5" t="s">
        <v>38</v>
      </c>
      <c r="X21" s="5" t="s">
        <v>38</v>
      </c>
      <c r="Y21" s="5" t="s">
        <v>38</v>
      </c>
      <c r="Z21" s="5">
        <v>100</v>
      </c>
      <c r="AA21" s="5">
        <v>84</v>
      </c>
      <c r="AB21" s="5">
        <v>69</v>
      </c>
      <c r="AC21" s="5">
        <v>59</v>
      </c>
      <c r="AD21" s="5">
        <v>49</v>
      </c>
      <c r="AE21" s="5">
        <v>39</v>
      </c>
    </row>
    <row r="22" spans="1:31" x14ac:dyDescent="0.2">
      <c r="A22" t="s">
        <v>56</v>
      </c>
      <c r="B22" s="5">
        <v>100</v>
      </c>
      <c r="C22" s="5">
        <v>83</v>
      </c>
      <c r="D22" s="5">
        <v>66</v>
      </c>
      <c r="E22" s="5">
        <v>54</v>
      </c>
      <c r="F22" s="5">
        <v>43</v>
      </c>
      <c r="G22" s="5">
        <v>31</v>
      </c>
      <c r="H22" s="5">
        <v>100</v>
      </c>
      <c r="I22" s="5">
        <v>82</v>
      </c>
      <c r="J22" s="5">
        <v>65</v>
      </c>
      <c r="K22" s="5">
        <v>53</v>
      </c>
      <c r="L22" s="5">
        <v>42</v>
      </c>
      <c r="M22" s="5">
        <v>30</v>
      </c>
      <c r="N22" s="5" t="s">
        <v>38</v>
      </c>
      <c r="O22" s="5" t="s">
        <v>38</v>
      </c>
      <c r="P22" s="5" t="s">
        <v>38</v>
      </c>
      <c r="Q22" s="5" t="s">
        <v>38</v>
      </c>
      <c r="R22" s="5" t="s">
        <v>38</v>
      </c>
      <c r="S22" s="5" t="s">
        <v>38</v>
      </c>
      <c r="T22" s="5" t="s">
        <v>38</v>
      </c>
      <c r="U22" s="5" t="s">
        <v>38</v>
      </c>
      <c r="V22" s="5" t="s">
        <v>38</v>
      </c>
      <c r="W22" s="5" t="s">
        <v>38</v>
      </c>
      <c r="X22" s="5" t="s">
        <v>38</v>
      </c>
      <c r="Y22" s="5" t="s">
        <v>38</v>
      </c>
      <c r="Z22" s="5">
        <v>125</v>
      </c>
      <c r="AA22" s="5">
        <v>106</v>
      </c>
      <c r="AB22" s="5">
        <v>87</v>
      </c>
      <c r="AC22" s="5">
        <v>74</v>
      </c>
      <c r="AD22" s="5">
        <v>62</v>
      </c>
      <c r="AE22" s="5">
        <v>49</v>
      </c>
    </row>
    <row r="23" spans="1:31" x14ac:dyDescent="0.2">
      <c r="A23" t="s">
        <v>57</v>
      </c>
      <c r="B23" s="5">
        <v>100</v>
      </c>
      <c r="C23" s="5">
        <v>85</v>
      </c>
      <c r="D23" s="5">
        <v>70</v>
      </c>
      <c r="E23" s="5">
        <v>60</v>
      </c>
      <c r="F23" s="5">
        <v>50</v>
      </c>
      <c r="G23" s="5">
        <v>40</v>
      </c>
      <c r="H23" s="5">
        <v>100</v>
      </c>
      <c r="I23" s="5">
        <v>85</v>
      </c>
      <c r="J23" s="5">
        <v>70</v>
      </c>
      <c r="K23" s="5">
        <v>60</v>
      </c>
      <c r="L23" s="5">
        <v>50</v>
      </c>
      <c r="M23" s="5">
        <v>40</v>
      </c>
      <c r="N23" s="5" t="s">
        <v>38</v>
      </c>
      <c r="O23" s="5" t="s">
        <v>38</v>
      </c>
      <c r="P23" s="5" t="s">
        <v>38</v>
      </c>
      <c r="Q23" s="5" t="s">
        <v>38</v>
      </c>
      <c r="R23" s="5" t="s">
        <v>38</v>
      </c>
      <c r="S23" s="5" t="s">
        <v>38</v>
      </c>
      <c r="T23" s="5" t="s">
        <v>38</v>
      </c>
      <c r="U23" s="5" t="s">
        <v>38</v>
      </c>
      <c r="V23" s="5" t="s">
        <v>38</v>
      </c>
      <c r="W23" s="5" t="s">
        <v>38</v>
      </c>
      <c r="X23" s="5" t="s">
        <v>38</v>
      </c>
      <c r="Y23" s="5" t="s">
        <v>38</v>
      </c>
      <c r="Z23" s="5">
        <v>100</v>
      </c>
      <c r="AA23" s="5">
        <v>85</v>
      </c>
      <c r="AB23" s="5">
        <v>70</v>
      </c>
      <c r="AC23" s="5">
        <v>60</v>
      </c>
      <c r="AD23" s="5">
        <v>50</v>
      </c>
      <c r="AE23" s="5">
        <v>40</v>
      </c>
    </row>
    <row r="24" spans="1:31" x14ac:dyDescent="0.2">
      <c r="A24" t="s">
        <v>58</v>
      </c>
      <c r="B24" s="5">
        <v>120</v>
      </c>
      <c r="C24" s="5">
        <v>94</v>
      </c>
      <c r="D24" s="5">
        <v>75</v>
      </c>
      <c r="E24" s="5">
        <v>62</v>
      </c>
      <c r="F24" s="5">
        <v>50</v>
      </c>
      <c r="G24" s="5">
        <v>37</v>
      </c>
      <c r="H24" s="5">
        <v>120</v>
      </c>
      <c r="I24" s="5">
        <v>94</v>
      </c>
      <c r="J24" s="5">
        <v>74</v>
      </c>
      <c r="K24" s="5">
        <v>61</v>
      </c>
      <c r="L24" s="5">
        <v>48</v>
      </c>
      <c r="M24" s="5">
        <v>35</v>
      </c>
      <c r="N24" s="5" t="s">
        <v>38</v>
      </c>
      <c r="O24" s="5" t="s">
        <v>38</v>
      </c>
      <c r="P24" s="5" t="s">
        <v>38</v>
      </c>
      <c r="Q24" s="5" t="s">
        <v>38</v>
      </c>
      <c r="R24" s="5" t="s">
        <v>38</v>
      </c>
      <c r="S24" s="5" t="s">
        <v>38</v>
      </c>
      <c r="T24" s="5" t="s">
        <v>38</v>
      </c>
      <c r="U24" s="5" t="s">
        <v>38</v>
      </c>
      <c r="V24" s="5" t="s">
        <v>38</v>
      </c>
      <c r="W24" s="5" t="s">
        <v>38</v>
      </c>
      <c r="X24" s="5" t="s">
        <v>38</v>
      </c>
      <c r="Y24" s="5" t="s">
        <v>38</v>
      </c>
      <c r="Z24" s="5">
        <v>120</v>
      </c>
      <c r="AA24" s="5">
        <v>101</v>
      </c>
      <c r="AB24" s="5">
        <v>85</v>
      </c>
      <c r="AC24" s="5">
        <v>73</v>
      </c>
      <c r="AD24" s="5">
        <v>61</v>
      </c>
      <c r="AE24" s="5">
        <v>49</v>
      </c>
    </row>
    <row r="25" spans="1:31" x14ac:dyDescent="0.2">
      <c r="A25" t="s">
        <v>59</v>
      </c>
      <c r="B25" s="5">
        <v>120</v>
      </c>
      <c r="C25" s="5">
        <v>101</v>
      </c>
      <c r="D25" s="5">
        <v>82</v>
      </c>
      <c r="E25" s="5">
        <v>68</v>
      </c>
      <c r="F25" s="5">
        <v>55</v>
      </c>
      <c r="G25" s="5">
        <v>41</v>
      </c>
      <c r="H25" s="5">
        <v>120</v>
      </c>
      <c r="I25" s="5">
        <v>100</v>
      </c>
      <c r="J25" s="5">
        <v>80</v>
      </c>
      <c r="K25" s="5">
        <v>65</v>
      </c>
      <c r="L25" s="5">
        <v>50</v>
      </c>
      <c r="M25" s="5">
        <v>35</v>
      </c>
      <c r="N25" s="5" t="s">
        <v>38</v>
      </c>
      <c r="O25" s="5" t="s">
        <v>38</v>
      </c>
      <c r="P25" s="5" t="s">
        <v>38</v>
      </c>
      <c r="Q25" s="5" t="s">
        <v>38</v>
      </c>
      <c r="R25" s="5" t="s">
        <v>38</v>
      </c>
      <c r="S25" s="5" t="s">
        <v>38</v>
      </c>
      <c r="T25" s="5" t="s">
        <v>38</v>
      </c>
      <c r="U25" s="5" t="s">
        <v>38</v>
      </c>
      <c r="V25" s="5" t="s">
        <v>38</v>
      </c>
      <c r="W25" s="5" t="s">
        <v>38</v>
      </c>
      <c r="X25" s="5" t="s">
        <v>38</v>
      </c>
      <c r="Y25" s="5" t="s">
        <v>38</v>
      </c>
      <c r="Z25" s="5">
        <v>120</v>
      </c>
      <c r="AA25" s="5">
        <v>100</v>
      </c>
      <c r="AB25" s="5">
        <v>84</v>
      </c>
      <c r="AC25" s="5">
        <v>72</v>
      </c>
      <c r="AD25" s="5">
        <v>60</v>
      </c>
      <c r="AE25" s="5">
        <v>48</v>
      </c>
    </row>
    <row r="26" spans="1:31" x14ac:dyDescent="0.2">
      <c r="A26" t="s">
        <v>108</v>
      </c>
      <c r="B26" s="5">
        <v>100</v>
      </c>
      <c r="C26" s="5">
        <v>83</v>
      </c>
      <c r="D26" s="5">
        <v>68</v>
      </c>
      <c r="E26" s="5">
        <v>58</v>
      </c>
      <c r="F26" s="5">
        <v>48</v>
      </c>
      <c r="G26" s="5">
        <v>38</v>
      </c>
      <c r="H26" s="5">
        <v>100</v>
      </c>
      <c r="I26" s="5">
        <v>81</v>
      </c>
      <c r="J26" s="5">
        <v>66</v>
      </c>
      <c r="K26" s="5">
        <v>56</v>
      </c>
      <c r="L26" s="5">
        <v>46</v>
      </c>
      <c r="M26" s="5">
        <v>36</v>
      </c>
      <c r="N26" s="5" t="s">
        <v>38</v>
      </c>
      <c r="O26" s="5" t="s">
        <v>38</v>
      </c>
      <c r="P26" s="5" t="s">
        <v>38</v>
      </c>
      <c r="Q26" s="5" t="s">
        <v>38</v>
      </c>
      <c r="R26" s="5" t="s">
        <v>38</v>
      </c>
      <c r="S26" s="5" t="s">
        <v>38</v>
      </c>
      <c r="T26" s="5" t="s">
        <v>38</v>
      </c>
      <c r="U26" s="5" t="s">
        <v>38</v>
      </c>
      <c r="V26" s="5" t="s">
        <v>38</v>
      </c>
      <c r="W26" s="5" t="s">
        <v>38</v>
      </c>
      <c r="X26" s="5" t="s">
        <v>38</v>
      </c>
      <c r="Y26" s="5" t="s">
        <v>38</v>
      </c>
      <c r="Z26" s="5">
        <v>120</v>
      </c>
      <c r="AA26" s="5">
        <v>102</v>
      </c>
      <c r="AB26" s="5">
        <v>84</v>
      </c>
      <c r="AC26" s="5">
        <v>72</v>
      </c>
      <c r="AD26" s="5">
        <v>60</v>
      </c>
      <c r="AE26" s="5">
        <v>48</v>
      </c>
    </row>
    <row r="27" spans="1:31" x14ac:dyDescent="0.2">
      <c r="A27" t="s">
        <v>60</v>
      </c>
      <c r="B27" s="5">
        <v>70</v>
      </c>
      <c r="C27" s="5">
        <v>59</v>
      </c>
      <c r="D27" s="5">
        <v>49</v>
      </c>
      <c r="E27" s="5">
        <v>40</v>
      </c>
      <c r="F27" s="5">
        <v>31</v>
      </c>
      <c r="G27" s="5">
        <v>22</v>
      </c>
      <c r="H27" s="5">
        <v>70</v>
      </c>
      <c r="I27" s="5">
        <v>62</v>
      </c>
      <c r="J27" s="5">
        <v>52</v>
      </c>
      <c r="K27" s="5">
        <v>43</v>
      </c>
      <c r="L27" s="5">
        <v>35</v>
      </c>
      <c r="M27" s="5">
        <v>26</v>
      </c>
      <c r="N27" s="5" t="s">
        <v>38</v>
      </c>
      <c r="O27" s="5" t="s">
        <v>38</v>
      </c>
      <c r="P27" s="5" t="s">
        <v>38</v>
      </c>
      <c r="Q27" s="5" t="s">
        <v>38</v>
      </c>
      <c r="R27" s="5" t="s">
        <v>38</v>
      </c>
      <c r="S27" s="5" t="s">
        <v>38</v>
      </c>
      <c r="T27" s="5" t="s">
        <v>38</v>
      </c>
      <c r="U27" s="5" t="s">
        <v>38</v>
      </c>
      <c r="V27" s="5" t="s">
        <v>38</v>
      </c>
      <c r="W27" s="5" t="s">
        <v>38</v>
      </c>
      <c r="X27" s="5" t="s">
        <v>38</v>
      </c>
      <c r="Y27" s="5" t="s">
        <v>38</v>
      </c>
      <c r="Z27" s="5">
        <v>100</v>
      </c>
      <c r="AA27" s="5">
        <v>85</v>
      </c>
      <c r="AB27" s="5">
        <v>70</v>
      </c>
      <c r="AC27" s="5">
        <v>59</v>
      </c>
      <c r="AD27" s="5">
        <v>49</v>
      </c>
      <c r="AE27" s="5">
        <v>38</v>
      </c>
    </row>
    <row r="28" spans="1:31" x14ac:dyDescent="0.2">
      <c r="A28" t="s">
        <v>61</v>
      </c>
      <c r="B28" s="5">
        <v>120</v>
      </c>
      <c r="C28" s="5">
        <v>102</v>
      </c>
      <c r="D28" s="5">
        <v>84</v>
      </c>
      <c r="E28" s="5">
        <v>70</v>
      </c>
      <c r="F28" s="5">
        <v>56</v>
      </c>
      <c r="G28" s="5">
        <v>42</v>
      </c>
      <c r="H28" s="5">
        <v>120</v>
      </c>
      <c r="I28" s="5">
        <v>98</v>
      </c>
      <c r="J28" s="5">
        <v>80</v>
      </c>
      <c r="K28" s="5">
        <v>64</v>
      </c>
      <c r="L28" s="5">
        <v>48</v>
      </c>
      <c r="M28" s="5">
        <v>32</v>
      </c>
      <c r="N28" s="5" t="s">
        <v>38</v>
      </c>
      <c r="O28" s="5" t="s">
        <v>38</v>
      </c>
      <c r="P28" s="5" t="s">
        <v>38</v>
      </c>
      <c r="Q28" s="5" t="s">
        <v>38</v>
      </c>
      <c r="R28" s="5" t="s">
        <v>38</v>
      </c>
      <c r="S28" s="5" t="s">
        <v>38</v>
      </c>
      <c r="T28" s="5" t="s">
        <v>38</v>
      </c>
      <c r="U28" s="5" t="s">
        <v>38</v>
      </c>
      <c r="V28" s="5" t="s">
        <v>38</v>
      </c>
      <c r="W28" s="5" t="s">
        <v>38</v>
      </c>
      <c r="X28" s="5" t="s">
        <v>38</v>
      </c>
      <c r="Y28" s="5" t="s">
        <v>38</v>
      </c>
      <c r="Z28" s="5">
        <v>120</v>
      </c>
      <c r="AA28" s="5">
        <v>102</v>
      </c>
      <c r="AB28" s="5">
        <v>86</v>
      </c>
      <c r="AC28" s="5">
        <v>74</v>
      </c>
      <c r="AD28" s="5">
        <v>62</v>
      </c>
      <c r="AE28" s="5">
        <v>50</v>
      </c>
    </row>
    <row r="29" spans="1:31" x14ac:dyDescent="0.2">
      <c r="A29" t="s">
        <v>62</v>
      </c>
      <c r="B29" s="5">
        <v>105</v>
      </c>
      <c r="C29" s="5">
        <v>89</v>
      </c>
      <c r="D29" s="5">
        <v>72</v>
      </c>
      <c r="E29" s="5">
        <v>60</v>
      </c>
      <c r="F29" s="5">
        <v>49</v>
      </c>
      <c r="G29" s="5">
        <v>37</v>
      </c>
      <c r="H29" s="5">
        <v>105</v>
      </c>
      <c r="I29" s="5">
        <v>89</v>
      </c>
      <c r="J29" s="5">
        <v>73</v>
      </c>
      <c r="K29" s="5">
        <v>61</v>
      </c>
      <c r="L29" s="5">
        <v>49</v>
      </c>
      <c r="M29" s="5">
        <v>37</v>
      </c>
      <c r="N29" s="5" t="s">
        <v>38</v>
      </c>
      <c r="O29" s="5" t="s">
        <v>38</v>
      </c>
      <c r="P29" s="5" t="s">
        <v>38</v>
      </c>
      <c r="Q29" s="5" t="s">
        <v>38</v>
      </c>
      <c r="R29" s="5" t="s">
        <v>38</v>
      </c>
      <c r="S29" s="5" t="s">
        <v>38</v>
      </c>
      <c r="T29" s="5" t="s">
        <v>38</v>
      </c>
      <c r="U29" s="5" t="s">
        <v>38</v>
      </c>
      <c r="V29" s="5" t="s">
        <v>38</v>
      </c>
      <c r="W29" s="5" t="s">
        <v>38</v>
      </c>
      <c r="X29" s="5" t="s">
        <v>38</v>
      </c>
      <c r="Y29" s="5" t="s">
        <v>38</v>
      </c>
      <c r="Z29" s="5">
        <v>120</v>
      </c>
      <c r="AA29" s="5">
        <v>102</v>
      </c>
      <c r="AB29" s="5">
        <v>84</v>
      </c>
      <c r="AC29" s="5">
        <v>72</v>
      </c>
      <c r="AD29" s="5">
        <v>60</v>
      </c>
      <c r="AE29" s="5">
        <v>48</v>
      </c>
    </row>
    <row r="30" spans="1:31" x14ac:dyDescent="0.2">
      <c r="A30" t="s">
        <v>63</v>
      </c>
      <c r="B30" s="5">
        <v>100</v>
      </c>
      <c r="C30" s="5">
        <v>85</v>
      </c>
      <c r="D30" s="5">
        <v>70</v>
      </c>
      <c r="E30" s="5">
        <v>59</v>
      </c>
      <c r="F30" s="5">
        <v>48</v>
      </c>
      <c r="G30" s="5">
        <v>37</v>
      </c>
      <c r="H30" s="5">
        <v>100</v>
      </c>
      <c r="I30" s="5">
        <v>85</v>
      </c>
      <c r="J30" s="5">
        <v>70</v>
      </c>
      <c r="K30" s="5">
        <v>59</v>
      </c>
      <c r="L30" s="5">
        <v>48</v>
      </c>
      <c r="M30" s="5">
        <v>37</v>
      </c>
      <c r="N30" s="5" t="s">
        <v>38</v>
      </c>
      <c r="O30" s="5" t="s">
        <v>38</v>
      </c>
      <c r="P30" s="5" t="s">
        <v>38</v>
      </c>
      <c r="Q30" s="5" t="s">
        <v>38</v>
      </c>
      <c r="R30" s="5" t="s">
        <v>38</v>
      </c>
      <c r="S30" s="5" t="s">
        <v>38</v>
      </c>
      <c r="T30" s="5" t="s">
        <v>38</v>
      </c>
      <c r="U30" s="5" t="s">
        <v>38</v>
      </c>
      <c r="V30" s="5" t="s">
        <v>38</v>
      </c>
      <c r="W30" s="5" t="s">
        <v>38</v>
      </c>
      <c r="X30" s="5" t="s">
        <v>38</v>
      </c>
      <c r="Y30" s="5" t="s">
        <v>38</v>
      </c>
      <c r="Z30" s="5">
        <v>120</v>
      </c>
      <c r="AA30" s="5">
        <v>102</v>
      </c>
      <c r="AB30" s="5">
        <v>84</v>
      </c>
      <c r="AC30" s="5">
        <v>72</v>
      </c>
      <c r="AD30" s="5">
        <v>60</v>
      </c>
      <c r="AE30" s="5">
        <v>48</v>
      </c>
    </row>
    <row r="31" spans="1:31" x14ac:dyDescent="0.2">
      <c r="A31" t="s">
        <v>64</v>
      </c>
      <c r="B31" s="5">
        <v>80</v>
      </c>
      <c r="C31" s="5">
        <v>68</v>
      </c>
      <c r="D31" s="5">
        <v>56</v>
      </c>
      <c r="E31" s="5">
        <v>45</v>
      </c>
      <c r="F31" s="5">
        <v>34</v>
      </c>
      <c r="G31" s="5">
        <v>23</v>
      </c>
      <c r="H31" s="5">
        <v>80</v>
      </c>
      <c r="I31" s="5">
        <v>67</v>
      </c>
      <c r="J31" s="5">
        <v>54</v>
      </c>
      <c r="K31" s="5">
        <v>42</v>
      </c>
      <c r="L31" s="5">
        <v>30</v>
      </c>
      <c r="M31" s="5">
        <v>18</v>
      </c>
      <c r="N31" s="5" t="s">
        <v>38</v>
      </c>
      <c r="O31" s="5" t="s">
        <v>38</v>
      </c>
      <c r="P31" s="5" t="s">
        <v>38</v>
      </c>
      <c r="Q31" s="5" t="s">
        <v>38</v>
      </c>
      <c r="R31" s="5" t="s">
        <v>38</v>
      </c>
      <c r="S31" s="5" t="s">
        <v>38</v>
      </c>
      <c r="T31" s="5" t="s">
        <v>38</v>
      </c>
      <c r="U31" s="5" t="s">
        <v>38</v>
      </c>
      <c r="V31" s="5" t="s">
        <v>38</v>
      </c>
      <c r="W31" s="5" t="s">
        <v>38</v>
      </c>
      <c r="X31" s="5" t="s">
        <v>38</v>
      </c>
      <c r="Y31" s="5" t="s">
        <v>38</v>
      </c>
      <c r="Z31" s="5">
        <v>100</v>
      </c>
      <c r="AA31" s="5">
        <v>89</v>
      </c>
      <c r="AB31" s="5">
        <v>74</v>
      </c>
      <c r="AC31" s="5">
        <v>62</v>
      </c>
      <c r="AD31" s="5">
        <v>51</v>
      </c>
      <c r="AE31" s="5">
        <v>39</v>
      </c>
    </row>
    <row r="32" spans="1:31" x14ac:dyDescent="0.2">
      <c r="A32" t="s">
        <v>65</v>
      </c>
      <c r="B32" s="5">
        <v>120</v>
      </c>
      <c r="C32" s="5">
        <v>98</v>
      </c>
      <c r="D32" s="5">
        <v>79</v>
      </c>
      <c r="E32" s="5">
        <v>66</v>
      </c>
      <c r="F32" s="5">
        <v>54</v>
      </c>
      <c r="G32" s="5">
        <v>41</v>
      </c>
      <c r="H32" s="5">
        <v>120</v>
      </c>
      <c r="I32" s="5">
        <v>94</v>
      </c>
      <c r="J32" s="5">
        <v>74</v>
      </c>
      <c r="K32" s="5">
        <v>61</v>
      </c>
      <c r="L32" s="5">
        <v>48</v>
      </c>
      <c r="M32" s="5">
        <v>35</v>
      </c>
      <c r="N32" s="5" t="s">
        <v>38</v>
      </c>
      <c r="O32" s="5" t="s">
        <v>38</v>
      </c>
      <c r="P32" s="5" t="s">
        <v>38</v>
      </c>
      <c r="Q32" s="5" t="s">
        <v>38</v>
      </c>
      <c r="R32" s="5" t="s">
        <v>38</v>
      </c>
      <c r="S32" s="5" t="s">
        <v>38</v>
      </c>
      <c r="T32" s="5" t="s">
        <v>38</v>
      </c>
      <c r="U32" s="5" t="s">
        <v>38</v>
      </c>
      <c r="V32" s="5" t="s">
        <v>38</v>
      </c>
      <c r="W32" s="5" t="s">
        <v>38</v>
      </c>
      <c r="X32" s="5" t="s">
        <v>38</v>
      </c>
      <c r="Y32" s="5" t="s">
        <v>38</v>
      </c>
      <c r="Z32" s="5">
        <v>120</v>
      </c>
      <c r="AA32" s="5">
        <v>102</v>
      </c>
      <c r="AB32" s="5">
        <v>86</v>
      </c>
      <c r="AC32" s="5">
        <v>74</v>
      </c>
      <c r="AD32" s="5">
        <v>62</v>
      </c>
      <c r="AE32" s="5">
        <v>50</v>
      </c>
    </row>
    <row r="33" spans="1:31" x14ac:dyDescent="0.2">
      <c r="A33" t="s">
        <v>66</v>
      </c>
      <c r="B33" s="5">
        <v>100</v>
      </c>
      <c r="C33" s="5">
        <v>85</v>
      </c>
      <c r="D33" s="5">
        <v>70</v>
      </c>
      <c r="E33" s="5">
        <v>60</v>
      </c>
      <c r="F33" s="5">
        <v>50</v>
      </c>
      <c r="G33" s="5">
        <v>40</v>
      </c>
      <c r="H33" s="5">
        <v>100</v>
      </c>
      <c r="I33" s="5">
        <v>85</v>
      </c>
      <c r="J33" s="5">
        <v>70</v>
      </c>
      <c r="K33" s="5">
        <v>60</v>
      </c>
      <c r="L33" s="5">
        <v>50</v>
      </c>
      <c r="M33" s="5">
        <v>40</v>
      </c>
      <c r="N33" s="5" t="s">
        <v>38</v>
      </c>
      <c r="O33" s="5" t="s">
        <v>38</v>
      </c>
      <c r="P33" s="5" t="s">
        <v>38</v>
      </c>
      <c r="Q33" s="5" t="s">
        <v>38</v>
      </c>
      <c r="R33" s="5" t="s">
        <v>38</v>
      </c>
      <c r="S33" s="5" t="s">
        <v>38</v>
      </c>
      <c r="T33" s="5" t="s">
        <v>38</v>
      </c>
      <c r="U33" s="5" t="s">
        <v>38</v>
      </c>
      <c r="V33" s="5" t="s">
        <v>38</v>
      </c>
      <c r="W33" s="5" t="s">
        <v>38</v>
      </c>
      <c r="X33" s="5" t="s">
        <v>38</v>
      </c>
      <c r="Y33" s="5" t="s">
        <v>38</v>
      </c>
      <c r="Z33" s="5">
        <v>100</v>
      </c>
      <c r="AA33" s="5">
        <v>85</v>
      </c>
      <c r="AB33" s="5">
        <v>70</v>
      </c>
      <c r="AC33" s="5">
        <v>60</v>
      </c>
      <c r="AD33" s="5">
        <v>50</v>
      </c>
      <c r="AE33" s="5">
        <v>40</v>
      </c>
    </row>
    <row r="34" spans="1:31" x14ac:dyDescent="0.2">
      <c r="A34" t="s">
        <v>67</v>
      </c>
      <c r="B34" s="5">
        <v>90</v>
      </c>
      <c r="C34" s="5">
        <v>76</v>
      </c>
      <c r="D34" s="5">
        <v>62</v>
      </c>
      <c r="E34" s="5">
        <v>49</v>
      </c>
      <c r="F34" s="5">
        <v>36</v>
      </c>
      <c r="G34" s="5">
        <v>23</v>
      </c>
      <c r="H34" s="5">
        <v>90</v>
      </c>
      <c r="I34" s="5">
        <v>76</v>
      </c>
      <c r="J34" s="5">
        <v>62</v>
      </c>
      <c r="K34" s="5">
        <v>50</v>
      </c>
      <c r="L34" s="5">
        <v>39</v>
      </c>
      <c r="M34" s="5">
        <v>27</v>
      </c>
      <c r="N34" s="5" t="s">
        <v>38</v>
      </c>
      <c r="O34" s="5" t="s">
        <v>38</v>
      </c>
      <c r="P34" s="5" t="s">
        <v>38</v>
      </c>
      <c r="Q34" s="5" t="s">
        <v>38</v>
      </c>
      <c r="R34" s="5" t="s">
        <v>38</v>
      </c>
      <c r="S34" s="5" t="s">
        <v>38</v>
      </c>
      <c r="T34" s="5" t="s">
        <v>38</v>
      </c>
      <c r="U34" s="5" t="s">
        <v>38</v>
      </c>
      <c r="V34" s="5" t="s">
        <v>38</v>
      </c>
      <c r="W34" s="5" t="s">
        <v>38</v>
      </c>
      <c r="X34" s="5" t="s">
        <v>38</v>
      </c>
      <c r="Y34" s="5" t="s">
        <v>38</v>
      </c>
      <c r="Z34" s="5">
        <v>110</v>
      </c>
      <c r="AA34" s="5">
        <v>90</v>
      </c>
      <c r="AB34" s="5">
        <v>74</v>
      </c>
      <c r="AC34" s="5">
        <v>61</v>
      </c>
      <c r="AD34" s="5">
        <v>49</v>
      </c>
      <c r="AE34" s="5">
        <v>36</v>
      </c>
    </row>
    <row r="35" spans="1:31" x14ac:dyDescent="0.2">
      <c r="A35" t="s">
        <v>68</v>
      </c>
      <c r="B35" s="5">
        <v>120</v>
      </c>
      <c r="C35" s="5">
        <v>102</v>
      </c>
      <c r="D35" s="5">
        <v>84</v>
      </c>
      <c r="E35" s="5">
        <v>72</v>
      </c>
      <c r="F35" s="5">
        <v>60</v>
      </c>
      <c r="G35" s="5">
        <v>48</v>
      </c>
      <c r="H35" s="5">
        <v>120</v>
      </c>
      <c r="I35" s="5">
        <v>102</v>
      </c>
      <c r="J35" s="5">
        <v>84</v>
      </c>
      <c r="K35" s="5">
        <v>72</v>
      </c>
      <c r="L35" s="5">
        <v>60</v>
      </c>
      <c r="M35" s="5">
        <v>48</v>
      </c>
      <c r="N35" s="5" t="s">
        <v>38</v>
      </c>
      <c r="O35" s="5" t="s">
        <v>38</v>
      </c>
      <c r="P35" s="5" t="s">
        <v>38</v>
      </c>
      <c r="Q35" s="5" t="s">
        <v>38</v>
      </c>
      <c r="R35" s="5" t="s">
        <v>38</v>
      </c>
      <c r="S35" s="5" t="s">
        <v>38</v>
      </c>
      <c r="T35" s="5" t="s">
        <v>38</v>
      </c>
      <c r="U35" s="5" t="s">
        <v>38</v>
      </c>
      <c r="V35" s="5" t="s">
        <v>38</v>
      </c>
      <c r="W35" s="5" t="s">
        <v>38</v>
      </c>
      <c r="X35" s="5" t="s">
        <v>38</v>
      </c>
      <c r="Y35" s="5" t="s">
        <v>38</v>
      </c>
      <c r="Z35" s="5">
        <v>120</v>
      </c>
      <c r="AA35" s="5">
        <v>102</v>
      </c>
      <c r="AB35" s="5">
        <v>84</v>
      </c>
      <c r="AC35" s="5">
        <v>72</v>
      </c>
      <c r="AD35" s="5">
        <v>60</v>
      </c>
      <c r="AE35" s="5">
        <v>48</v>
      </c>
    </row>
    <row r="36" spans="1:31" x14ac:dyDescent="0.2">
      <c r="A36" t="s">
        <v>69</v>
      </c>
      <c r="B36" s="5">
        <v>80</v>
      </c>
      <c r="C36" s="5">
        <v>68</v>
      </c>
      <c r="D36" s="5">
        <v>56</v>
      </c>
      <c r="E36" s="5">
        <v>47</v>
      </c>
      <c r="F36" s="5">
        <v>38</v>
      </c>
      <c r="G36" s="5">
        <v>29</v>
      </c>
      <c r="H36" s="5">
        <v>80</v>
      </c>
      <c r="I36" s="5">
        <v>68</v>
      </c>
      <c r="J36" s="5">
        <v>56</v>
      </c>
      <c r="K36" s="5">
        <v>46</v>
      </c>
      <c r="L36" s="5">
        <v>36</v>
      </c>
      <c r="M36" s="5">
        <v>26</v>
      </c>
      <c r="N36" s="5" t="s">
        <v>38</v>
      </c>
      <c r="O36" s="5" t="s">
        <v>38</v>
      </c>
      <c r="P36" s="5" t="s">
        <v>38</v>
      </c>
      <c r="Q36" s="5" t="s">
        <v>38</v>
      </c>
      <c r="R36" s="5" t="s">
        <v>38</v>
      </c>
      <c r="S36" s="5" t="s">
        <v>38</v>
      </c>
      <c r="T36" s="5" t="s">
        <v>38</v>
      </c>
      <c r="U36" s="5" t="s">
        <v>38</v>
      </c>
      <c r="V36" s="5" t="s">
        <v>38</v>
      </c>
      <c r="W36" s="5" t="s">
        <v>38</v>
      </c>
      <c r="X36" s="5" t="s">
        <v>38</v>
      </c>
      <c r="Y36" s="5" t="s">
        <v>38</v>
      </c>
      <c r="Z36" s="5">
        <v>100</v>
      </c>
      <c r="AA36" s="5">
        <v>85</v>
      </c>
      <c r="AB36" s="5">
        <v>70</v>
      </c>
      <c r="AC36" s="5">
        <v>60</v>
      </c>
      <c r="AD36" s="5">
        <v>50</v>
      </c>
      <c r="AE36" s="5">
        <v>40</v>
      </c>
    </row>
    <row r="37" spans="1:31" x14ac:dyDescent="0.2">
      <c r="A37" t="s">
        <v>70</v>
      </c>
      <c r="B37" s="5">
        <v>100</v>
      </c>
      <c r="C37" s="5">
        <v>85</v>
      </c>
      <c r="D37" s="5">
        <v>70</v>
      </c>
      <c r="E37" s="5">
        <v>59</v>
      </c>
      <c r="F37" s="5">
        <v>49</v>
      </c>
      <c r="G37" s="5">
        <v>38</v>
      </c>
      <c r="H37" s="5">
        <v>100</v>
      </c>
      <c r="I37" s="5">
        <v>85</v>
      </c>
      <c r="J37" s="5">
        <v>70</v>
      </c>
      <c r="K37" s="5">
        <v>58</v>
      </c>
      <c r="L37" s="5">
        <v>47</v>
      </c>
      <c r="M37" s="5">
        <v>35</v>
      </c>
      <c r="N37" s="5" t="s">
        <v>38</v>
      </c>
      <c r="O37" s="5" t="s">
        <v>38</v>
      </c>
      <c r="P37" s="5" t="s">
        <v>38</v>
      </c>
      <c r="Q37" s="5" t="s">
        <v>38</v>
      </c>
      <c r="R37" s="5" t="s">
        <v>38</v>
      </c>
      <c r="S37" s="5" t="s">
        <v>38</v>
      </c>
      <c r="T37" s="5" t="s">
        <v>38</v>
      </c>
      <c r="U37" s="5" t="s">
        <v>38</v>
      </c>
      <c r="V37" s="5" t="s">
        <v>38</v>
      </c>
      <c r="W37" s="5" t="s">
        <v>38</v>
      </c>
      <c r="X37" s="5" t="s">
        <v>38</v>
      </c>
      <c r="Y37" s="5" t="s">
        <v>38</v>
      </c>
      <c r="Z37" s="5">
        <v>100</v>
      </c>
      <c r="AA37" s="5">
        <v>86</v>
      </c>
      <c r="AB37" s="5">
        <v>71</v>
      </c>
      <c r="AC37" s="5">
        <v>61</v>
      </c>
      <c r="AD37" s="5">
        <v>51</v>
      </c>
      <c r="AE37" s="5">
        <v>41</v>
      </c>
    </row>
    <row r="38" spans="1:31" x14ac:dyDescent="0.2">
      <c r="A38" t="s">
        <v>71</v>
      </c>
      <c r="B38" s="5">
        <v>100</v>
      </c>
      <c r="C38" s="5">
        <v>85</v>
      </c>
      <c r="D38" s="5">
        <v>70</v>
      </c>
      <c r="E38" s="5">
        <v>59</v>
      </c>
      <c r="F38" s="5">
        <v>49</v>
      </c>
      <c r="G38" s="5">
        <v>38</v>
      </c>
      <c r="H38" s="5">
        <v>100</v>
      </c>
      <c r="I38" s="5">
        <v>84</v>
      </c>
      <c r="J38" s="5">
        <v>69</v>
      </c>
      <c r="K38" s="5">
        <v>58</v>
      </c>
      <c r="L38" s="5">
        <v>48</v>
      </c>
      <c r="M38" s="5">
        <v>37</v>
      </c>
      <c r="N38" s="5" t="s">
        <v>38</v>
      </c>
      <c r="O38" s="5" t="s">
        <v>38</v>
      </c>
      <c r="P38" s="5" t="s">
        <v>38</v>
      </c>
      <c r="Q38" s="5" t="s">
        <v>38</v>
      </c>
      <c r="R38" s="5" t="s">
        <v>38</v>
      </c>
      <c r="S38" s="5" t="s">
        <v>38</v>
      </c>
      <c r="T38" s="5" t="s">
        <v>38</v>
      </c>
      <c r="U38" s="5" t="s">
        <v>38</v>
      </c>
      <c r="V38" s="5" t="s">
        <v>38</v>
      </c>
      <c r="W38" s="5" t="s">
        <v>38</v>
      </c>
      <c r="X38" s="5" t="s">
        <v>38</v>
      </c>
      <c r="Y38" s="5" t="s">
        <v>38</v>
      </c>
      <c r="Z38" s="5">
        <v>100</v>
      </c>
      <c r="AA38" s="5">
        <v>85</v>
      </c>
      <c r="AB38" s="5">
        <v>70</v>
      </c>
      <c r="AC38" s="5">
        <v>60</v>
      </c>
      <c r="AD38" s="5">
        <v>50</v>
      </c>
      <c r="AE38" s="5">
        <v>40</v>
      </c>
    </row>
    <row r="39" spans="1:31" x14ac:dyDescent="0.2">
      <c r="A39" t="s">
        <v>72</v>
      </c>
      <c r="B39" s="5">
        <v>80</v>
      </c>
      <c r="C39" s="5">
        <v>68</v>
      </c>
      <c r="D39" s="5">
        <v>56</v>
      </c>
      <c r="E39" s="5">
        <v>48</v>
      </c>
      <c r="F39" s="5">
        <v>40</v>
      </c>
      <c r="G39" s="5">
        <v>32</v>
      </c>
      <c r="H39" s="5">
        <v>80</v>
      </c>
      <c r="I39" s="5">
        <v>67</v>
      </c>
      <c r="J39" s="5">
        <v>55</v>
      </c>
      <c r="K39" s="5">
        <v>45</v>
      </c>
      <c r="L39" s="5">
        <v>36</v>
      </c>
      <c r="M39" s="5">
        <v>26</v>
      </c>
      <c r="N39" s="5" t="s">
        <v>38</v>
      </c>
      <c r="O39" s="5" t="s">
        <v>38</v>
      </c>
      <c r="P39" s="5" t="s">
        <v>38</v>
      </c>
      <c r="Q39" s="5" t="s">
        <v>38</v>
      </c>
      <c r="R39" s="5" t="s">
        <v>38</v>
      </c>
      <c r="S39" s="5" t="s">
        <v>38</v>
      </c>
      <c r="T39" s="5" t="s">
        <v>38</v>
      </c>
      <c r="U39" s="5" t="s">
        <v>38</v>
      </c>
      <c r="V39" s="5" t="s">
        <v>38</v>
      </c>
      <c r="W39" s="5" t="s">
        <v>38</v>
      </c>
      <c r="X39" s="5" t="s">
        <v>38</v>
      </c>
      <c r="Y39" s="5" t="s">
        <v>38</v>
      </c>
      <c r="Z39" s="5">
        <v>100</v>
      </c>
      <c r="AA39" s="5">
        <v>81</v>
      </c>
      <c r="AB39" s="5">
        <v>66</v>
      </c>
      <c r="AC39" s="5">
        <v>56</v>
      </c>
      <c r="AD39" s="5">
        <v>46</v>
      </c>
      <c r="AE39" s="5">
        <v>36</v>
      </c>
    </row>
    <row r="40" spans="1:31" x14ac:dyDescent="0.2">
      <c r="A40" t="s">
        <v>73</v>
      </c>
      <c r="B40" s="5">
        <v>120</v>
      </c>
      <c r="C40" s="5">
        <v>105</v>
      </c>
      <c r="D40" s="5">
        <v>87</v>
      </c>
      <c r="E40" s="5">
        <v>74</v>
      </c>
      <c r="F40" s="5">
        <v>61</v>
      </c>
      <c r="G40" s="5">
        <v>48</v>
      </c>
      <c r="H40" s="5">
        <v>120</v>
      </c>
      <c r="I40" s="5">
        <v>105</v>
      </c>
      <c r="J40" s="5">
        <v>87</v>
      </c>
      <c r="K40" s="5">
        <v>73</v>
      </c>
      <c r="L40" s="5">
        <v>60</v>
      </c>
      <c r="M40" s="5">
        <v>46</v>
      </c>
      <c r="N40" s="5" t="s">
        <v>38</v>
      </c>
      <c r="O40" s="5" t="s">
        <v>38</v>
      </c>
      <c r="P40" s="5" t="s">
        <v>38</v>
      </c>
      <c r="Q40" s="5" t="s">
        <v>38</v>
      </c>
      <c r="R40" s="5" t="s">
        <v>38</v>
      </c>
      <c r="S40" s="5" t="s">
        <v>38</v>
      </c>
      <c r="T40" s="5" t="s">
        <v>38</v>
      </c>
      <c r="U40" s="5" t="s">
        <v>38</v>
      </c>
      <c r="V40" s="5" t="s">
        <v>38</v>
      </c>
      <c r="W40" s="5" t="s">
        <v>38</v>
      </c>
      <c r="X40" s="5" t="s">
        <v>38</v>
      </c>
      <c r="Y40" s="5" t="s">
        <v>38</v>
      </c>
      <c r="Z40" s="5">
        <v>120</v>
      </c>
      <c r="AA40" s="5">
        <v>105</v>
      </c>
      <c r="AB40" s="5">
        <v>87</v>
      </c>
      <c r="AC40" s="5">
        <v>75</v>
      </c>
      <c r="AD40" s="5">
        <v>63</v>
      </c>
      <c r="AE40" s="5">
        <v>51</v>
      </c>
    </row>
    <row r="41" spans="1:31" x14ac:dyDescent="0.2">
      <c r="A41" t="s">
        <v>74</v>
      </c>
      <c r="B41" s="5">
        <v>100</v>
      </c>
      <c r="C41" s="5">
        <v>81</v>
      </c>
      <c r="D41" s="5">
        <v>65</v>
      </c>
      <c r="E41" s="5">
        <v>52</v>
      </c>
      <c r="F41" s="5">
        <v>40</v>
      </c>
      <c r="G41" s="5">
        <v>27</v>
      </c>
      <c r="H41" s="5">
        <v>100</v>
      </c>
      <c r="I41" s="5">
        <v>80</v>
      </c>
      <c r="J41" s="5">
        <v>63</v>
      </c>
      <c r="K41" s="5">
        <v>51</v>
      </c>
      <c r="L41" s="5">
        <v>40</v>
      </c>
      <c r="M41" s="5">
        <v>28</v>
      </c>
      <c r="N41" s="5" t="s">
        <v>38</v>
      </c>
      <c r="O41" s="5" t="s">
        <v>38</v>
      </c>
      <c r="P41" s="5" t="s">
        <v>38</v>
      </c>
      <c r="Q41" s="5" t="s">
        <v>38</v>
      </c>
      <c r="R41" s="5" t="s">
        <v>38</v>
      </c>
      <c r="S41" s="5" t="s">
        <v>38</v>
      </c>
      <c r="T41" s="5" t="s">
        <v>38</v>
      </c>
      <c r="U41" s="5" t="s">
        <v>38</v>
      </c>
      <c r="V41" s="5" t="s">
        <v>38</v>
      </c>
      <c r="W41" s="5" t="s">
        <v>38</v>
      </c>
      <c r="X41" s="5" t="s">
        <v>38</v>
      </c>
      <c r="Y41" s="5" t="s">
        <v>38</v>
      </c>
      <c r="Z41" s="5">
        <v>125</v>
      </c>
      <c r="AA41" s="5">
        <v>105</v>
      </c>
      <c r="AB41" s="5">
        <v>86</v>
      </c>
      <c r="AC41" s="5">
        <v>72</v>
      </c>
      <c r="AD41" s="5">
        <v>58</v>
      </c>
      <c r="AE41" s="5">
        <v>44</v>
      </c>
    </row>
    <row r="42" spans="1:31" x14ac:dyDescent="0.2">
      <c r="A42" t="s">
        <v>75</v>
      </c>
      <c r="B42" s="5">
        <v>100</v>
      </c>
      <c r="C42" s="5">
        <v>87</v>
      </c>
      <c r="D42" s="5">
        <v>74</v>
      </c>
      <c r="E42" s="5">
        <v>65</v>
      </c>
      <c r="F42" s="5">
        <v>56</v>
      </c>
      <c r="G42" s="5">
        <v>47</v>
      </c>
      <c r="H42" s="5">
        <v>100</v>
      </c>
      <c r="I42" s="5">
        <v>89</v>
      </c>
      <c r="J42" s="5">
        <v>76</v>
      </c>
      <c r="K42" s="5">
        <v>67</v>
      </c>
      <c r="L42" s="5">
        <v>58</v>
      </c>
      <c r="M42" s="5">
        <v>49</v>
      </c>
      <c r="N42" s="5" t="s">
        <v>38</v>
      </c>
      <c r="O42" s="5" t="s">
        <v>38</v>
      </c>
      <c r="P42" s="5" t="s">
        <v>38</v>
      </c>
      <c r="Q42" s="5" t="s">
        <v>38</v>
      </c>
      <c r="R42" s="5" t="s">
        <v>38</v>
      </c>
      <c r="S42" s="5" t="s">
        <v>38</v>
      </c>
      <c r="T42" s="5" t="s">
        <v>38</v>
      </c>
      <c r="U42" s="5" t="s">
        <v>38</v>
      </c>
      <c r="V42" s="5" t="s">
        <v>38</v>
      </c>
      <c r="W42" s="5" t="s">
        <v>38</v>
      </c>
      <c r="X42" s="5" t="s">
        <v>38</v>
      </c>
      <c r="Y42" s="5" t="s">
        <v>38</v>
      </c>
      <c r="Z42" s="5">
        <v>100</v>
      </c>
      <c r="AA42" s="5">
        <v>89</v>
      </c>
      <c r="AB42" s="5">
        <v>76</v>
      </c>
      <c r="AC42" s="5">
        <v>67</v>
      </c>
      <c r="AD42" s="5">
        <v>59</v>
      </c>
      <c r="AE42" s="5">
        <v>50</v>
      </c>
    </row>
    <row r="43" spans="1:31" x14ac:dyDescent="0.2">
      <c r="A43" t="s">
        <v>76</v>
      </c>
      <c r="B43" s="5">
        <v>100</v>
      </c>
      <c r="C43" s="5">
        <v>86</v>
      </c>
      <c r="D43" s="5">
        <v>71</v>
      </c>
      <c r="E43" s="5">
        <v>60</v>
      </c>
      <c r="F43" s="5">
        <v>49</v>
      </c>
      <c r="G43" s="5">
        <v>38</v>
      </c>
      <c r="H43" s="5">
        <v>100</v>
      </c>
      <c r="I43" s="5">
        <v>88</v>
      </c>
      <c r="J43" s="5">
        <v>73</v>
      </c>
      <c r="K43" s="5">
        <v>63</v>
      </c>
      <c r="L43" s="5">
        <v>53</v>
      </c>
      <c r="M43" s="5">
        <v>43</v>
      </c>
      <c r="N43" s="5" t="s">
        <v>38</v>
      </c>
      <c r="O43" s="5" t="s">
        <v>38</v>
      </c>
      <c r="P43" s="5" t="s">
        <v>38</v>
      </c>
      <c r="Q43" s="5" t="s">
        <v>38</v>
      </c>
      <c r="R43" s="5" t="s">
        <v>38</v>
      </c>
      <c r="S43" s="5" t="s">
        <v>38</v>
      </c>
      <c r="T43" s="5" t="s">
        <v>38</v>
      </c>
      <c r="U43" s="5" t="s">
        <v>38</v>
      </c>
      <c r="V43" s="5" t="s">
        <v>38</v>
      </c>
      <c r="W43" s="5" t="s">
        <v>38</v>
      </c>
      <c r="X43" s="5" t="s">
        <v>38</v>
      </c>
      <c r="Y43" s="5" t="s">
        <v>38</v>
      </c>
      <c r="Z43" s="5">
        <v>100</v>
      </c>
      <c r="AA43" s="5">
        <v>92</v>
      </c>
      <c r="AB43" s="5">
        <v>77</v>
      </c>
      <c r="AC43" s="5">
        <v>67</v>
      </c>
      <c r="AD43" s="5">
        <v>57</v>
      </c>
      <c r="AE43" s="5">
        <v>47</v>
      </c>
    </row>
    <row r="44" spans="1:31" x14ac:dyDescent="0.2">
      <c r="A44" t="s">
        <v>77</v>
      </c>
      <c r="B44" s="5">
        <v>70</v>
      </c>
      <c r="C44" s="5">
        <v>59</v>
      </c>
      <c r="D44" s="5">
        <v>49</v>
      </c>
      <c r="E44" s="5">
        <v>42</v>
      </c>
      <c r="F44" s="5">
        <v>35</v>
      </c>
      <c r="G44" s="5">
        <v>28</v>
      </c>
      <c r="H44" s="5">
        <v>70</v>
      </c>
      <c r="I44" s="5">
        <v>59</v>
      </c>
      <c r="J44" s="5">
        <v>49</v>
      </c>
      <c r="K44" s="5">
        <v>42</v>
      </c>
      <c r="L44" s="5">
        <v>35</v>
      </c>
      <c r="M44" s="5">
        <v>28</v>
      </c>
      <c r="N44" s="5" t="s">
        <v>38</v>
      </c>
      <c r="O44" s="5" t="s">
        <v>38</v>
      </c>
      <c r="P44" s="5" t="s">
        <v>38</v>
      </c>
      <c r="Q44" s="5" t="s">
        <v>38</v>
      </c>
      <c r="R44" s="5" t="s">
        <v>38</v>
      </c>
      <c r="S44" s="5" t="s">
        <v>38</v>
      </c>
      <c r="T44" s="5" t="s">
        <v>38</v>
      </c>
      <c r="U44" s="5" t="s">
        <v>38</v>
      </c>
      <c r="V44" s="5" t="s">
        <v>38</v>
      </c>
      <c r="W44" s="5" t="s">
        <v>38</v>
      </c>
      <c r="X44" s="5" t="s">
        <v>38</v>
      </c>
      <c r="Y44" s="5" t="s">
        <v>38</v>
      </c>
      <c r="Z44" s="5">
        <v>100</v>
      </c>
      <c r="AA44" s="5">
        <v>85</v>
      </c>
      <c r="AB44" s="5">
        <v>70</v>
      </c>
      <c r="AC44" s="5">
        <v>60</v>
      </c>
      <c r="AD44" s="5">
        <v>50</v>
      </c>
      <c r="AE44" s="5">
        <v>40</v>
      </c>
    </row>
    <row r="45" spans="1:31" x14ac:dyDescent="0.2">
      <c r="A45" t="s">
        <v>78</v>
      </c>
      <c r="B45" s="5">
        <v>70</v>
      </c>
      <c r="C45" s="5">
        <v>59</v>
      </c>
      <c r="D45" s="5">
        <v>49</v>
      </c>
      <c r="E45" s="5">
        <v>42</v>
      </c>
      <c r="F45" s="5">
        <v>35</v>
      </c>
      <c r="G45" s="5">
        <v>28</v>
      </c>
      <c r="H45" s="5">
        <v>70</v>
      </c>
      <c r="I45" s="5">
        <v>59</v>
      </c>
      <c r="J45" s="5">
        <v>49</v>
      </c>
      <c r="K45" s="5">
        <v>42</v>
      </c>
      <c r="L45" s="5">
        <v>35</v>
      </c>
      <c r="M45" s="5">
        <v>28</v>
      </c>
      <c r="N45" s="5" t="s">
        <v>38</v>
      </c>
      <c r="O45" s="5" t="s">
        <v>38</v>
      </c>
      <c r="P45" s="5" t="s">
        <v>38</v>
      </c>
      <c r="Q45" s="5" t="s">
        <v>38</v>
      </c>
      <c r="R45" s="5" t="s">
        <v>38</v>
      </c>
      <c r="S45" s="5" t="s">
        <v>38</v>
      </c>
      <c r="T45" s="5" t="s">
        <v>38</v>
      </c>
      <c r="U45" s="5" t="s">
        <v>38</v>
      </c>
      <c r="V45" s="5" t="s">
        <v>38</v>
      </c>
      <c r="W45" s="5" t="s">
        <v>38</v>
      </c>
      <c r="X45" s="5" t="s">
        <v>38</v>
      </c>
      <c r="Y45" s="5" t="s">
        <v>38</v>
      </c>
      <c r="Z45" s="5">
        <v>100</v>
      </c>
      <c r="AA45" s="5">
        <v>85</v>
      </c>
      <c r="AB45" s="5">
        <v>70</v>
      </c>
      <c r="AC45" s="5">
        <v>60</v>
      </c>
      <c r="AD45" s="5">
        <v>50</v>
      </c>
      <c r="AE45" s="5">
        <v>40</v>
      </c>
    </row>
    <row r="46" spans="1:31" x14ac:dyDescent="0.2">
      <c r="A46" t="s">
        <v>79</v>
      </c>
      <c r="B46" s="5">
        <v>70</v>
      </c>
      <c r="C46" s="5">
        <v>59</v>
      </c>
      <c r="D46" s="5">
        <v>49</v>
      </c>
      <c r="E46" s="5">
        <v>42</v>
      </c>
      <c r="F46" s="5">
        <v>35</v>
      </c>
      <c r="G46" s="5">
        <v>28</v>
      </c>
      <c r="H46" s="5">
        <v>70</v>
      </c>
      <c r="I46" s="5">
        <v>59</v>
      </c>
      <c r="J46" s="5">
        <v>49</v>
      </c>
      <c r="K46" s="5">
        <v>42</v>
      </c>
      <c r="L46" s="5">
        <v>35</v>
      </c>
      <c r="M46" s="5">
        <v>28</v>
      </c>
      <c r="N46" s="5" t="s">
        <v>38</v>
      </c>
      <c r="O46" s="5" t="s">
        <v>38</v>
      </c>
      <c r="P46" s="5" t="s">
        <v>38</v>
      </c>
      <c r="Q46" s="5" t="s">
        <v>38</v>
      </c>
      <c r="R46" s="5" t="s">
        <v>38</v>
      </c>
      <c r="S46" s="5" t="s">
        <v>38</v>
      </c>
      <c r="T46" s="5" t="s">
        <v>38</v>
      </c>
      <c r="U46" s="5" t="s">
        <v>38</v>
      </c>
      <c r="V46" s="5" t="s">
        <v>38</v>
      </c>
      <c r="W46" s="5" t="s">
        <v>38</v>
      </c>
      <c r="X46" s="5" t="s">
        <v>38</v>
      </c>
      <c r="Y46" s="5" t="s">
        <v>38</v>
      </c>
      <c r="Z46" s="5">
        <v>100</v>
      </c>
      <c r="AA46" s="5">
        <v>85</v>
      </c>
      <c r="AB46" s="5">
        <v>70</v>
      </c>
      <c r="AC46" s="5">
        <v>60</v>
      </c>
      <c r="AD46" s="5">
        <v>50</v>
      </c>
      <c r="AE46" s="5">
        <v>40</v>
      </c>
    </row>
    <row r="47" spans="1:31" x14ac:dyDescent="0.2">
      <c r="A47" t="s">
        <v>80</v>
      </c>
      <c r="B47" s="5">
        <v>100</v>
      </c>
      <c r="C47" s="5">
        <v>85</v>
      </c>
      <c r="D47" s="5">
        <v>70</v>
      </c>
      <c r="E47" s="5">
        <v>60</v>
      </c>
      <c r="F47" s="5">
        <v>50</v>
      </c>
      <c r="G47" s="5">
        <v>40</v>
      </c>
      <c r="H47" s="5">
        <v>100</v>
      </c>
      <c r="I47" s="5">
        <v>85</v>
      </c>
      <c r="J47" s="5">
        <v>70</v>
      </c>
      <c r="K47" s="5">
        <v>60</v>
      </c>
      <c r="L47" s="5">
        <v>50</v>
      </c>
      <c r="M47" s="5">
        <v>40</v>
      </c>
      <c r="N47" s="5" t="s">
        <v>38</v>
      </c>
      <c r="O47" s="5" t="s">
        <v>38</v>
      </c>
      <c r="P47" s="5" t="s">
        <v>38</v>
      </c>
      <c r="Q47" s="5" t="s">
        <v>38</v>
      </c>
      <c r="R47" s="5" t="s">
        <v>38</v>
      </c>
      <c r="S47" s="5" t="s">
        <v>38</v>
      </c>
      <c r="T47" s="5" t="s">
        <v>38</v>
      </c>
      <c r="U47" s="5" t="s">
        <v>38</v>
      </c>
      <c r="V47" s="5" t="s">
        <v>38</v>
      </c>
      <c r="W47" s="5" t="s">
        <v>38</v>
      </c>
      <c r="X47" s="5" t="s">
        <v>38</v>
      </c>
      <c r="Y47" s="5" t="s">
        <v>38</v>
      </c>
      <c r="Z47" s="5">
        <v>100</v>
      </c>
      <c r="AA47" s="5">
        <v>85</v>
      </c>
      <c r="AB47" s="5">
        <v>70</v>
      </c>
      <c r="AC47" s="5">
        <v>60</v>
      </c>
      <c r="AD47" s="5">
        <v>50</v>
      </c>
      <c r="AE47" s="5">
        <v>40</v>
      </c>
    </row>
    <row r="48" spans="1:31" x14ac:dyDescent="0.2">
      <c r="A48" t="s">
        <v>109</v>
      </c>
      <c r="B48" s="5">
        <v>80</v>
      </c>
      <c r="C48" s="5">
        <v>68</v>
      </c>
      <c r="D48" s="5">
        <v>56</v>
      </c>
      <c r="E48" s="5">
        <v>47</v>
      </c>
      <c r="F48" s="5">
        <v>38</v>
      </c>
      <c r="G48" s="5">
        <v>29</v>
      </c>
      <c r="H48" s="5">
        <v>80</v>
      </c>
      <c r="I48" s="5">
        <v>68</v>
      </c>
      <c r="J48" s="5">
        <v>56</v>
      </c>
      <c r="K48" s="5">
        <v>46</v>
      </c>
      <c r="L48" s="5">
        <v>37</v>
      </c>
      <c r="M48" s="5">
        <v>27</v>
      </c>
      <c r="N48" s="5" t="s">
        <v>38</v>
      </c>
      <c r="O48" s="5" t="s">
        <v>38</v>
      </c>
      <c r="P48" s="5" t="s">
        <v>38</v>
      </c>
      <c r="Q48" s="5" t="s">
        <v>38</v>
      </c>
      <c r="R48" s="5" t="s">
        <v>38</v>
      </c>
      <c r="S48" s="5" t="s">
        <v>38</v>
      </c>
      <c r="T48" s="5" t="s">
        <v>38</v>
      </c>
      <c r="U48" s="5" t="s">
        <v>38</v>
      </c>
      <c r="V48" s="5" t="s">
        <v>38</v>
      </c>
      <c r="W48" s="5" t="s">
        <v>38</v>
      </c>
      <c r="X48" s="5" t="s">
        <v>38</v>
      </c>
      <c r="Y48" s="5" t="s">
        <v>38</v>
      </c>
      <c r="Z48" s="5">
        <v>100</v>
      </c>
      <c r="AA48" s="5">
        <v>85</v>
      </c>
      <c r="AB48" s="5">
        <v>70</v>
      </c>
      <c r="AC48" s="5">
        <v>60</v>
      </c>
      <c r="AD48" s="5">
        <v>50</v>
      </c>
      <c r="AE48" s="5">
        <v>40</v>
      </c>
    </row>
    <row r="49" spans="1:31" x14ac:dyDescent="0.2">
      <c r="A49" t="s">
        <v>81</v>
      </c>
      <c r="B49" s="5">
        <v>100</v>
      </c>
      <c r="C49" s="5">
        <v>83</v>
      </c>
      <c r="D49" s="5">
        <v>68</v>
      </c>
      <c r="E49" s="5">
        <v>58</v>
      </c>
      <c r="F49" s="5">
        <v>48</v>
      </c>
      <c r="G49" s="5">
        <v>38</v>
      </c>
      <c r="H49" s="5">
        <v>100</v>
      </c>
      <c r="I49" s="5">
        <v>82</v>
      </c>
      <c r="J49" s="5">
        <v>67</v>
      </c>
      <c r="K49" s="5">
        <v>55</v>
      </c>
      <c r="L49" s="5">
        <v>43</v>
      </c>
      <c r="M49" s="5">
        <v>31</v>
      </c>
      <c r="N49" s="5" t="s">
        <v>38</v>
      </c>
      <c r="O49" s="5" t="s">
        <v>38</v>
      </c>
      <c r="P49" s="5" t="s">
        <v>38</v>
      </c>
      <c r="Q49" s="5" t="s">
        <v>38</v>
      </c>
      <c r="R49" s="5" t="s">
        <v>38</v>
      </c>
      <c r="S49" s="5" t="s">
        <v>38</v>
      </c>
      <c r="T49" s="5" t="s">
        <v>38</v>
      </c>
      <c r="U49" s="5" t="s">
        <v>38</v>
      </c>
      <c r="V49" s="5" t="s">
        <v>38</v>
      </c>
      <c r="W49" s="5" t="s">
        <v>38</v>
      </c>
      <c r="X49" s="5" t="s">
        <v>38</v>
      </c>
      <c r="Y49" s="5" t="s">
        <v>38</v>
      </c>
      <c r="Z49" s="5">
        <v>100</v>
      </c>
      <c r="AA49" s="5">
        <v>85</v>
      </c>
      <c r="AB49" s="5">
        <v>70</v>
      </c>
      <c r="AC49" s="5">
        <v>60</v>
      </c>
      <c r="AD49" s="5">
        <v>50</v>
      </c>
      <c r="AE49" s="5">
        <v>40</v>
      </c>
    </row>
    <row r="50" spans="1:31" x14ac:dyDescent="0.2">
      <c r="A50" t="s">
        <v>82</v>
      </c>
      <c r="B50" s="5">
        <v>120</v>
      </c>
      <c r="C50" s="5">
        <v>95</v>
      </c>
      <c r="D50" s="5">
        <v>76</v>
      </c>
      <c r="E50" s="5">
        <v>63</v>
      </c>
      <c r="F50" s="5">
        <v>50</v>
      </c>
      <c r="G50" s="5">
        <v>37</v>
      </c>
      <c r="H50" s="5">
        <v>120</v>
      </c>
      <c r="I50" s="5">
        <v>96</v>
      </c>
      <c r="J50" s="5">
        <v>76</v>
      </c>
      <c r="K50" s="5">
        <v>62</v>
      </c>
      <c r="L50" s="5">
        <v>48</v>
      </c>
      <c r="M50" s="5">
        <v>34</v>
      </c>
      <c r="N50" s="5" t="s">
        <v>38</v>
      </c>
      <c r="O50" s="5" t="s">
        <v>38</v>
      </c>
      <c r="P50" s="5" t="s">
        <v>38</v>
      </c>
      <c r="Q50" s="5" t="s">
        <v>38</v>
      </c>
      <c r="R50" s="5" t="s">
        <v>38</v>
      </c>
      <c r="S50" s="5" t="s">
        <v>38</v>
      </c>
      <c r="T50" s="5" t="s">
        <v>38</v>
      </c>
      <c r="U50" s="5" t="s">
        <v>38</v>
      </c>
      <c r="V50" s="5" t="s">
        <v>38</v>
      </c>
      <c r="W50" s="5" t="s">
        <v>38</v>
      </c>
      <c r="X50" s="5" t="s">
        <v>38</v>
      </c>
      <c r="Y50" s="5" t="s">
        <v>38</v>
      </c>
      <c r="Z50" s="5">
        <v>120</v>
      </c>
      <c r="AA50" s="5">
        <v>102</v>
      </c>
      <c r="AB50" s="5">
        <v>86</v>
      </c>
      <c r="AC50" s="5">
        <v>74</v>
      </c>
      <c r="AD50" s="5">
        <v>62</v>
      </c>
      <c r="AE50" s="5">
        <v>50</v>
      </c>
    </row>
    <row r="51" spans="1:31" x14ac:dyDescent="0.2">
      <c r="A51" t="s">
        <v>83</v>
      </c>
      <c r="B51" s="5">
        <v>120</v>
      </c>
      <c r="C51" s="5">
        <v>100</v>
      </c>
      <c r="D51" s="5">
        <v>82</v>
      </c>
      <c r="E51" s="5">
        <v>70</v>
      </c>
      <c r="F51" s="5">
        <v>58</v>
      </c>
      <c r="G51" s="5">
        <v>46</v>
      </c>
      <c r="H51" s="5">
        <v>120</v>
      </c>
      <c r="I51" s="5">
        <v>98</v>
      </c>
      <c r="J51" s="5">
        <v>80</v>
      </c>
      <c r="K51" s="5">
        <v>67</v>
      </c>
      <c r="L51" s="5">
        <v>55</v>
      </c>
      <c r="M51" s="5">
        <v>42</v>
      </c>
      <c r="N51" s="5" t="s">
        <v>38</v>
      </c>
      <c r="O51" s="5" t="s">
        <v>38</v>
      </c>
      <c r="P51" s="5" t="s">
        <v>38</v>
      </c>
      <c r="Q51" s="5" t="s">
        <v>38</v>
      </c>
      <c r="R51" s="5" t="s">
        <v>38</v>
      </c>
      <c r="S51" s="5" t="s">
        <v>38</v>
      </c>
      <c r="T51" s="5" t="s">
        <v>38</v>
      </c>
      <c r="U51" s="5" t="s">
        <v>38</v>
      </c>
      <c r="V51" s="5" t="s">
        <v>38</v>
      </c>
      <c r="W51" s="5" t="s">
        <v>38</v>
      </c>
      <c r="X51" s="5" t="s">
        <v>38</v>
      </c>
      <c r="Y51" s="5" t="s">
        <v>38</v>
      </c>
      <c r="Z51" s="5">
        <v>120</v>
      </c>
      <c r="AA51" s="5">
        <v>102</v>
      </c>
      <c r="AB51" s="5">
        <v>86</v>
      </c>
      <c r="AC51" s="5">
        <v>74</v>
      </c>
      <c r="AD51" s="5">
        <v>62</v>
      </c>
      <c r="AE51" s="5">
        <v>50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0"/>
  <sheetViews>
    <sheetView workbookViewId="0"/>
  </sheetViews>
  <sheetFormatPr defaultColWidth="11.109375" defaultRowHeight="15" x14ac:dyDescent="0.2"/>
  <cols>
    <col min="1" max="1" width="43.6640625" customWidth="1"/>
    <col min="2" max="2" width="18.6640625" customWidth="1"/>
    <col min="3" max="3" width="22.6640625" customWidth="1"/>
    <col min="4" max="7" width="16.6640625" customWidth="1"/>
    <col min="8" max="8" width="18.6640625" customWidth="1"/>
    <col min="9" max="9" width="22.6640625" customWidth="1"/>
    <col min="10" max="13" width="16.6640625" customWidth="1"/>
    <col min="14" max="14" width="18.6640625" customWidth="1"/>
    <col min="15" max="15" width="22.6640625" customWidth="1"/>
    <col min="16" max="19" width="16.6640625" customWidth="1"/>
    <col min="20" max="20" width="18.6640625" customWidth="1"/>
    <col min="21" max="21" width="22.6640625" customWidth="1"/>
    <col min="22" max="25" width="16.6640625" customWidth="1"/>
    <col min="26" max="26" width="18.6640625" customWidth="1"/>
    <col min="27" max="27" width="22.6640625" customWidth="1"/>
    <col min="28" max="31" width="16.6640625" customWidth="1"/>
  </cols>
  <sheetData>
    <row r="1" spans="1:31" ht="30" customHeight="1" x14ac:dyDescent="0.2">
      <c r="A1" s="1" t="s">
        <v>105</v>
      </c>
    </row>
    <row r="2" spans="1:31" x14ac:dyDescent="0.2">
      <c r="A2" t="s">
        <v>93</v>
      </c>
    </row>
    <row r="3" spans="1:31" ht="15.75" x14ac:dyDescent="0.25">
      <c r="A3" s="4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31</v>
      </c>
      <c r="AA3" s="4" t="s">
        <v>32</v>
      </c>
      <c r="AB3" s="4" t="s">
        <v>33</v>
      </c>
      <c r="AC3" s="4" t="s">
        <v>34</v>
      </c>
      <c r="AD3" s="4" t="s">
        <v>35</v>
      </c>
      <c r="AE3" s="4" t="s">
        <v>36</v>
      </c>
    </row>
    <row r="4" spans="1:31" x14ac:dyDescent="0.2">
      <c r="A4" t="s">
        <v>37</v>
      </c>
      <c r="B4" s="5">
        <v>120</v>
      </c>
      <c r="C4" s="5">
        <v>98</v>
      </c>
      <c r="D4" s="5">
        <v>76</v>
      </c>
      <c r="E4" s="5">
        <v>63</v>
      </c>
      <c r="F4" s="5">
        <v>50</v>
      </c>
      <c r="G4" s="5">
        <v>37</v>
      </c>
      <c r="H4" s="5">
        <v>120</v>
      </c>
      <c r="I4" s="5">
        <v>94</v>
      </c>
      <c r="J4" s="5">
        <v>74</v>
      </c>
      <c r="K4" s="5">
        <v>61</v>
      </c>
      <c r="L4" s="5">
        <v>48</v>
      </c>
      <c r="M4" s="5">
        <v>35</v>
      </c>
      <c r="N4" s="5" t="s">
        <v>38</v>
      </c>
      <c r="O4" s="5" t="s">
        <v>38</v>
      </c>
      <c r="P4" s="5" t="s">
        <v>38</v>
      </c>
      <c r="Q4" s="5" t="s">
        <v>38</v>
      </c>
      <c r="R4" s="5" t="s">
        <v>38</v>
      </c>
      <c r="S4" s="5" t="s">
        <v>38</v>
      </c>
      <c r="T4" s="5" t="s">
        <v>38</v>
      </c>
      <c r="U4" s="5" t="s">
        <v>38</v>
      </c>
      <c r="V4" s="5" t="s">
        <v>38</v>
      </c>
      <c r="W4" s="5" t="s">
        <v>38</v>
      </c>
      <c r="X4" s="5" t="s">
        <v>38</v>
      </c>
      <c r="Y4" s="5" t="s">
        <v>38</v>
      </c>
      <c r="Z4" s="5">
        <v>180</v>
      </c>
      <c r="AA4" s="5">
        <v>159</v>
      </c>
      <c r="AB4" s="5">
        <v>132</v>
      </c>
      <c r="AC4" s="5">
        <v>112</v>
      </c>
      <c r="AD4" s="5">
        <v>92</v>
      </c>
      <c r="AE4" s="5">
        <v>72</v>
      </c>
    </row>
    <row r="5" spans="1:31" x14ac:dyDescent="0.2">
      <c r="A5" t="s">
        <v>39</v>
      </c>
      <c r="B5" s="5">
        <v>110</v>
      </c>
      <c r="C5" s="5">
        <v>91</v>
      </c>
      <c r="D5" s="5">
        <v>77</v>
      </c>
      <c r="E5" s="5">
        <v>64</v>
      </c>
      <c r="F5" s="5">
        <v>52</v>
      </c>
      <c r="G5" s="5">
        <v>39</v>
      </c>
      <c r="H5" s="5">
        <v>110</v>
      </c>
      <c r="I5" s="5">
        <v>89</v>
      </c>
      <c r="J5" s="5">
        <v>73</v>
      </c>
      <c r="K5" s="5">
        <v>61</v>
      </c>
      <c r="L5" s="5">
        <v>49</v>
      </c>
      <c r="M5" s="5">
        <v>37</v>
      </c>
      <c r="N5" s="5" t="s">
        <v>38</v>
      </c>
      <c r="O5" s="5" t="s">
        <v>38</v>
      </c>
      <c r="P5" s="5" t="s">
        <v>38</v>
      </c>
      <c r="Q5" s="5" t="s">
        <v>38</v>
      </c>
      <c r="R5" s="5" t="s">
        <v>38</v>
      </c>
      <c r="S5" s="5" t="s">
        <v>38</v>
      </c>
      <c r="T5" s="5" t="s">
        <v>38</v>
      </c>
      <c r="U5" s="5" t="s">
        <v>38</v>
      </c>
      <c r="V5" s="5" t="s">
        <v>38</v>
      </c>
      <c r="W5" s="5" t="s">
        <v>38</v>
      </c>
      <c r="X5" s="5" t="s">
        <v>38</v>
      </c>
      <c r="Y5" s="5" t="s">
        <v>38</v>
      </c>
      <c r="Z5" s="5">
        <v>120</v>
      </c>
      <c r="AA5" s="5">
        <v>99</v>
      </c>
      <c r="AB5" s="5">
        <v>84</v>
      </c>
      <c r="AC5" s="5">
        <v>72</v>
      </c>
      <c r="AD5" s="5">
        <v>60</v>
      </c>
      <c r="AE5" s="5">
        <v>48</v>
      </c>
    </row>
    <row r="6" spans="1:31" x14ac:dyDescent="0.2">
      <c r="A6" t="s">
        <v>40</v>
      </c>
      <c r="B6" s="5">
        <v>110</v>
      </c>
      <c r="C6" s="5">
        <v>84</v>
      </c>
      <c r="D6" s="5">
        <v>67</v>
      </c>
      <c r="E6" s="5">
        <v>55</v>
      </c>
      <c r="F6" s="5">
        <v>43</v>
      </c>
      <c r="G6" s="5">
        <v>31</v>
      </c>
      <c r="H6" s="5">
        <v>110</v>
      </c>
      <c r="I6" s="5">
        <v>80</v>
      </c>
      <c r="J6" s="5">
        <v>64</v>
      </c>
      <c r="K6" s="5">
        <v>52</v>
      </c>
      <c r="L6" s="5">
        <v>41</v>
      </c>
      <c r="M6" s="5">
        <v>29</v>
      </c>
      <c r="N6" s="5" t="s">
        <v>38</v>
      </c>
      <c r="O6" s="5" t="s">
        <v>38</v>
      </c>
      <c r="P6" s="5" t="s">
        <v>38</v>
      </c>
      <c r="Q6" s="5" t="s">
        <v>38</v>
      </c>
      <c r="R6" s="5" t="s">
        <v>38</v>
      </c>
      <c r="S6" s="5" t="s">
        <v>38</v>
      </c>
      <c r="T6" s="5" t="s">
        <v>38</v>
      </c>
      <c r="U6" s="5" t="s">
        <v>38</v>
      </c>
      <c r="V6" s="5" t="s">
        <v>38</v>
      </c>
      <c r="W6" s="5" t="s">
        <v>38</v>
      </c>
      <c r="X6" s="5" t="s">
        <v>38</v>
      </c>
      <c r="Y6" s="5" t="s">
        <v>38</v>
      </c>
      <c r="Z6" s="5" t="s">
        <v>38</v>
      </c>
      <c r="AA6" s="5" t="s">
        <v>38</v>
      </c>
      <c r="AB6" s="5" t="s">
        <v>38</v>
      </c>
      <c r="AC6" s="5" t="s">
        <v>38</v>
      </c>
      <c r="AD6" s="5" t="s">
        <v>38</v>
      </c>
      <c r="AE6" s="5" t="s">
        <v>38</v>
      </c>
    </row>
    <row r="7" spans="1:31" x14ac:dyDescent="0.2">
      <c r="A7" t="s">
        <v>41</v>
      </c>
      <c r="B7" s="5">
        <v>260</v>
      </c>
      <c r="C7" s="5">
        <v>217</v>
      </c>
      <c r="D7" s="5">
        <v>178</v>
      </c>
      <c r="E7" s="5">
        <v>152</v>
      </c>
      <c r="F7" s="5">
        <v>126</v>
      </c>
      <c r="G7" s="5">
        <v>100</v>
      </c>
      <c r="H7" s="5">
        <v>260</v>
      </c>
      <c r="I7" s="5">
        <v>207</v>
      </c>
      <c r="J7" s="5">
        <v>168</v>
      </c>
      <c r="K7" s="5">
        <v>140</v>
      </c>
      <c r="L7" s="5">
        <v>113</v>
      </c>
      <c r="M7" s="5">
        <v>85</v>
      </c>
      <c r="N7" s="5" t="s">
        <v>38</v>
      </c>
      <c r="O7" s="5" t="s">
        <v>38</v>
      </c>
      <c r="P7" s="5" t="s">
        <v>38</v>
      </c>
      <c r="Q7" s="5" t="s">
        <v>38</v>
      </c>
      <c r="R7" s="5" t="s">
        <v>38</v>
      </c>
      <c r="S7" s="5" t="s">
        <v>38</v>
      </c>
      <c r="T7" s="5" t="s">
        <v>38</v>
      </c>
      <c r="U7" s="5" t="s">
        <v>38</v>
      </c>
      <c r="V7" s="5" t="s">
        <v>38</v>
      </c>
      <c r="W7" s="5" t="s">
        <v>38</v>
      </c>
      <c r="X7" s="5" t="s">
        <v>38</v>
      </c>
      <c r="Y7" s="5" t="s">
        <v>38</v>
      </c>
      <c r="Z7" s="5">
        <v>260</v>
      </c>
      <c r="AA7" s="5">
        <v>213</v>
      </c>
      <c r="AB7" s="5">
        <v>174</v>
      </c>
      <c r="AC7" s="5">
        <v>149</v>
      </c>
      <c r="AD7" s="5">
        <v>124</v>
      </c>
      <c r="AE7" s="5">
        <v>99</v>
      </c>
    </row>
    <row r="8" spans="1:31" x14ac:dyDescent="0.2">
      <c r="A8" t="s">
        <v>42</v>
      </c>
      <c r="B8" s="5">
        <v>120</v>
      </c>
      <c r="C8" s="5">
        <v>101</v>
      </c>
      <c r="D8" s="5">
        <v>83</v>
      </c>
      <c r="E8" s="5">
        <v>68</v>
      </c>
      <c r="F8" s="5">
        <v>54</v>
      </c>
      <c r="G8" s="5">
        <v>39</v>
      </c>
      <c r="H8" s="5">
        <v>120</v>
      </c>
      <c r="I8" s="5">
        <v>101</v>
      </c>
      <c r="J8" s="5">
        <v>82</v>
      </c>
      <c r="K8" s="5">
        <v>67</v>
      </c>
      <c r="L8" s="5">
        <v>52</v>
      </c>
      <c r="M8" s="5">
        <v>37</v>
      </c>
      <c r="N8" s="5" t="s">
        <v>38</v>
      </c>
      <c r="O8" s="5" t="s">
        <v>38</v>
      </c>
      <c r="P8" s="5" t="s">
        <v>38</v>
      </c>
      <c r="Q8" s="5" t="s">
        <v>38</v>
      </c>
      <c r="R8" s="5" t="s">
        <v>38</v>
      </c>
      <c r="S8" s="5" t="s">
        <v>38</v>
      </c>
      <c r="T8" s="5" t="s">
        <v>38</v>
      </c>
      <c r="U8" s="5" t="s">
        <v>38</v>
      </c>
      <c r="V8" s="5" t="s">
        <v>38</v>
      </c>
      <c r="W8" s="5" t="s">
        <v>38</v>
      </c>
      <c r="X8" s="5" t="s">
        <v>38</v>
      </c>
      <c r="Y8" s="5" t="s">
        <v>38</v>
      </c>
      <c r="Z8" s="5">
        <v>150</v>
      </c>
      <c r="AA8" s="5">
        <v>127</v>
      </c>
      <c r="AB8" s="5">
        <v>105</v>
      </c>
      <c r="AC8" s="5">
        <v>89</v>
      </c>
      <c r="AD8" s="5">
        <v>73</v>
      </c>
      <c r="AE8" s="5">
        <v>57</v>
      </c>
    </row>
    <row r="9" spans="1:31" x14ac:dyDescent="0.2">
      <c r="A9" t="s">
        <v>43</v>
      </c>
      <c r="B9" s="5">
        <v>120</v>
      </c>
      <c r="C9" s="5">
        <v>102</v>
      </c>
      <c r="D9" s="5">
        <v>84</v>
      </c>
      <c r="E9" s="5">
        <v>71</v>
      </c>
      <c r="F9" s="5">
        <v>58</v>
      </c>
      <c r="G9" s="5">
        <v>45</v>
      </c>
      <c r="H9" s="5">
        <v>120</v>
      </c>
      <c r="I9" s="5">
        <v>106</v>
      </c>
      <c r="J9" s="5">
        <v>88</v>
      </c>
      <c r="K9" s="5">
        <v>74</v>
      </c>
      <c r="L9" s="5">
        <v>60</v>
      </c>
      <c r="M9" s="5">
        <v>46</v>
      </c>
      <c r="N9" s="5" t="s">
        <v>38</v>
      </c>
      <c r="O9" s="5" t="s">
        <v>38</v>
      </c>
      <c r="P9" s="5" t="s">
        <v>38</v>
      </c>
      <c r="Q9" s="5" t="s">
        <v>38</v>
      </c>
      <c r="R9" s="5" t="s">
        <v>38</v>
      </c>
      <c r="S9" s="5" t="s">
        <v>38</v>
      </c>
      <c r="T9" s="5" t="s">
        <v>38</v>
      </c>
      <c r="U9" s="5" t="s">
        <v>38</v>
      </c>
      <c r="V9" s="5" t="s">
        <v>38</v>
      </c>
      <c r="W9" s="5" t="s">
        <v>38</v>
      </c>
      <c r="X9" s="5" t="s">
        <v>38</v>
      </c>
      <c r="Y9" s="5" t="s">
        <v>38</v>
      </c>
      <c r="Z9" s="5">
        <v>120</v>
      </c>
      <c r="AA9" s="5">
        <v>104</v>
      </c>
      <c r="AB9" s="5">
        <v>86</v>
      </c>
      <c r="AC9" s="5">
        <v>73</v>
      </c>
      <c r="AD9" s="5">
        <v>60</v>
      </c>
      <c r="AE9" s="5">
        <v>47</v>
      </c>
    </row>
    <row r="10" spans="1:31" x14ac:dyDescent="0.2">
      <c r="A10" t="s">
        <v>44</v>
      </c>
      <c r="B10" s="5">
        <v>130</v>
      </c>
      <c r="C10" s="5">
        <v>110</v>
      </c>
      <c r="D10" s="5">
        <v>90</v>
      </c>
      <c r="E10" s="5">
        <v>75</v>
      </c>
      <c r="F10" s="5">
        <v>61</v>
      </c>
      <c r="G10" s="5">
        <v>46</v>
      </c>
      <c r="H10" s="5">
        <v>130</v>
      </c>
      <c r="I10" s="5">
        <v>108</v>
      </c>
      <c r="J10" s="5">
        <v>88</v>
      </c>
      <c r="K10" s="5">
        <v>74</v>
      </c>
      <c r="L10" s="5">
        <v>61</v>
      </c>
      <c r="M10" s="5">
        <v>47</v>
      </c>
      <c r="N10" s="5" t="s">
        <v>38</v>
      </c>
      <c r="O10" s="5" t="s">
        <v>38</v>
      </c>
      <c r="P10" s="5" t="s">
        <v>38</v>
      </c>
      <c r="Q10" s="5" t="s">
        <v>38</v>
      </c>
      <c r="R10" s="5" t="s">
        <v>38</v>
      </c>
      <c r="S10" s="5" t="s">
        <v>38</v>
      </c>
      <c r="T10" s="5" t="s">
        <v>38</v>
      </c>
      <c r="U10" s="5" t="s">
        <v>38</v>
      </c>
      <c r="V10" s="5" t="s">
        <v>38</v>
      </c>
      <c r="W10" s="5" t="s">
        <v>38</v>
      </c>
      <c r="X10" s="5" t="s">
        <v>38</v>
      </c>
      <c r="Y10" s="5" t="s">
        <v>38</v>
      </c>
      <c r="Z10" s="5">
        <v>130</v>
      </c>
      <c r="AA10" s="5">
        <v>110</v>
      </c>
      <c r="AB10" s="5">
        <v>91</v>
      </c>
      <c r="AC10" s="5">
        <v>78</v>
      </c>
      <c r="AD10" s="5">
        <v>65</v>
      </c>
      <c r="AE10" s="5">
        <v>52</v>
      </c>
    </row>
    <row r="11" spans="1:31" x14ac:dyDescent="0.2">
      <c r="A11" t="s">
        <v>45</v>
      </c>
      <c r="B11" s="5">
        <v>120</v>
      </c>
      <c r="C11" s="5">
        <v>99</v>
      </c>
      <c r="D11" s="5">
        <v>80</v>
      </c>
      <c r="E11" s="5">
        <v>65</v>
      </c>
      <c r="F11" s="5">
        <v>50</v>
      </c>
      <c r="G11" s="5">
        <v>35</v>
      </c>
      <c r="H11" s="5">
        <v>120</v>
      </c>
      <c r="I11" s="5">
        <v>102</v>
      </c>
      <c r="J11" s="5">
        <v>84</v>
      </c>
      <c r="K11" s="5">
        <v>68</v>
      </c>
      <c r="L11" s="5">
        <v>53</v>
      </c>
      <c r="M11" s="5">
        <v>37</v>
      </c>
      <c r="N11" s="5" t="s">
        <v>38</v>
      </c>
      <c r="O11" s="5" t="s">
        <v>38</v>
      </c>
      <c r="P11" s="5" t="s">
        <v>38</v>
      </c>
      <c r="Q11" s="5" t="s">
        <v>38</v>
      </c>
      <c r="R11" s="5" t="s">
        <v>38</v>
      </c>
      <c r="S11" s="5" t="s">
        <v>38</v>
      </c>
      <c r="T11" s="5" t="s">
        <v>38</v>
      </c>
      <c r="U11" s="5" t="s">
        <v>38</v>
      </c>
      <c r="V11" s="5" t="s">
        <v>38</v>
      </c>
      <c r="W11" s="5" t="s">
        <v>38</v>
      </c>
      <c r="X11" s="5" t="s">
        <v>38</v>
      </c>
      <c r="Y11" s="5" t="s">
        <v>38</v>
      </c>
      <c r="Z11" s="5">
        <v>150</v>
      </c>
      <c r="AA11" s="5">
        <v>126</v>
      </c>
      <c r="AB11" s="5">
        <v>101</v>
      </c>
      <c r="AC11" s="5">
        <v>85</v>
      </c>
      <c r="AD11" s="5">
        <v>69</v>
      </c>
      <c r="AE11" s="5">
        <v>53</v>
      </c>
    </row>
    <row r="12" spans="1:31" x14ac:dyDescent="0.2">
      <c r="A12" t="s">
        <v>84</v>
      </c>
      <c r="B12" s="5">
        <v>130</v>
      </c>
      <c r="C12" s="5">
        <v>110</v>
      </c>
      <c r="D12" s="5">
        <v>91</v>
      </c>
      <c r="E12" s="5">
        <v>77</v>
      </c>
      <c r="F12" s="5">
        <v>63</v>
      </c>
      <c r="G12" s="5">
        <v>49</v>
      </c>
      <c r="H12" s="5">
        <v>130</v>
      </c>
      <c r="I12" s="5">
        <v>110</v>
      </c>
      <c r="J12" s="5">
        <v>91</v>
      </c>
      <c r="K12" s="5">
        <v>77</v>
      </c>
      <c r="L12" s="5">
        <v>63</v>
      </c>
      <c r="M12" s="5">
        <v>49</v>
      </c>
      <c r="N12" s="5" t="s">
        <v>38</v>
      </c>
      <c r="O12" s="5" t="s">
        <v>38</v>
      </c>
      <c r="P12" s="5" t="s">
        <v>38</v>
      </c>
      <c r="Q12" s="5" t="s">
        <v>38</v>
      </c>
      <c r="R12" s="5" t="s">
        <v>38</v>
      </c>
      <c r="S12" s="5" t="s">
        <v>38</v>
      </c>
      <c r="T12" s="5" t="s">
        <v>38</v>
      </c>
      <c r="U12" s="5" t="s">
        <v>38</v>
      </c>
      <c r="V12" s="5" t="s">
        <v>38</v>
      </c>
      <c r="W12" s="5" t="s">
        <v>38</v>
      </c>
      <c r="X12" s="5" t="s">
        <v>38</v>
      </c>
      <c r="Y12" s="5" t="s">
        <v>38</v>
      </c>
      <c r="Z12" s="5">
        <v>130</v>
      </c>
      <c r="AA12" s="5">
        <v>110</v>
      </c>
      <c r="AB12" s="5">
        <v>91</v>
      </c>
      <c r="AC12" s="5">
        <v>78</v>
      </c>
      <c r="AD12" s="5">
        <v>65</v>
      </c>
      <c r="AE12" s="5">
        <v>52</v>
      </c>
    </row>
    <row r="13" spans="1:31" x14ac:dyDescent="0.2">
      <c r="A13" t="s">
        <v>46</v>
      </c>
      <c r="B13" s="5">
        <v>120</v>
      </c>
      <c r="C13" s="5">
        <v>100</v>
      </c>
      <c r="D13" s="5">
        <v>82</v>
      </c>
      <c r="E13" s="5">
        <v>70</v>
      </c>
      <c r="F13" s="5">
        <v>58</v>
      </c>
      <c r="G13" s="5">
        <v>46</v>
      </c>
      <c r="H13" s="5">
        <v>120</v>
      </c>
      <c r="I13" s="5">
        <v>98</v>
      </c>
      <c r="J13" s="5">
        <v>80</v>
      </c>
      <c r="K13" s="5">
        <v>68</v>
      </c>
      <c r="L13" s="5">
        <v>56</v>
      </c>
      <c r="M13" s="5">
        <v>44</v>
      </c>
      <c r="N13" s="5" t="s">
        <v>38</v>
      </c>
      <c r="O13" s="5" t="s">
        <v>38</v>
      </c>
      <c r="P13" s="5" t="s">
        <v>38</v>
      </c>
      <c r="Q13" s="5" t="s">
        <v>38</v>
      </c>
      <c r="R13" s="5" t="s">
        <v>38</v>
      </c>
      <c r="S13" s="5" t="s">
        <v>38</v>
      </c>
      <c r="T13" s="5" t="s">
        <v>38</v>
      </c>
      <c r="U13" s="5" t="s">
        <v>38</v>
      </c>
      <c r="V13" s="5" t="s">
        <v>38</v>
      </c>
      <c r="W13" s="5" t="s">
        <v>38</v>
      </c>
      <c r="X13" s="5" t="s">
        <v>38</v>
      </c>
      <c r="Y13" s="5" t="s">
        <v>38</v>
      </c>
      <c r="Z13" s="5">
        <v>120</v>
      </c>
      <c r="AA13" s="5">
        <v>102</v>
      </c>
      <c r="AB13" s="5">
        <v>84</v>
      </c>
      <c r="AC13" s="5">
        <v>72</v>
      </c>
      <c r="AD13" s="5">
        <v>60</v>
      </c>
      <c r="AE13" s="5">
        <v>48</v>
      </c>
    </row>
    <row r="14" spans="1:31" x14ac:dyDescent="0.2">
      <c r="A14" t="s">
        <v>47</v>
      </c>
      <c r="B14" s="5">
        <v>80</v>
      </c>
      <c r="C14" s="5">
        <v>67</v>
      </c>
      <c r="D14" s="5">
        <v>54</v>
      </c>
      <c r="E14" s="5">
        <v>45</v>
      </c>
      <c r="F14" s="5">
        <v>36</v>
      </c>
      <c r="G14" s="5">
        <v>27</v>
      </c>
      <c r="H14" s="5">
        <v>80</v>
      </c>
      <c r="I14" s="5">
        <v>66</v>
      </c>
      <c r="J14" s="5">
        <v>52</v>
      </c>
      <c r="K14" s="5">
        <v>42</v>
      </c>
      <c r="L14" s="5">
        <v>32</v>
      </c>
      <c r="M14" s="5">
        <v>22</v>
      </c>
      <c r="N14" s="5" t="s">
        <v>38</v>
      </c>
      <c r="O14" s="5" t="s">
        <v>38</v>
      </c>
      <c r="P14" s="5" t="s">
        <v>38</v>
      </c>
      <c r="Q14" s="5" t="s">
        <v>38</v>
      </c>
      <c r="R14" s="5" t="s">
        <v>38</v>
      </c>
      <c r="S14" s="5" t="s">
        <v>38</v>
      </c>
      <c r="T14" s="5" t="s">
        <v>38</v>
      </c>
      <c r="U14" s="5" t="s">
        <v>38</v>
      </c>
      <c r="V14" s="5" t="s">
        <v>38</v>
      </c>
      <c r="W14" s="5" t="s">
        <v>38</v>
      </c>
      <c r="X14" s="5" t="s">
        <v>38</v>
      </c>
      <c r="Y14" s="5" t="s">
        <v>38</v>
      </c>
      <c r="Z14" s="5">
        <v>110</v>
      </c>
      <c r="AA14" s="5">
        <v>93</v>
      </c>
      <c r="AB14" s="5">
        <v>77</v>
      </c>
      <c r="AC14" s="5">
        <v>66</v>
      </c>
      <c r="AD14" s="5">
        <v>55</v>
      </c>
      <c r="AE14" s="5">
        <v>44</v>
      </c>
    </row>
    <row r="15" spans="1:31" x14ac:dyDescent="0.2">
      <c r="A15" t="s">
        <v>48</v>
      </c>
      <c r="B15" s="5">
        <v>120</v>
      </c>
      <c r="C15" s="5">
        <v>101</v>
      </c>
      <c r="D15" s="5">
        <v>83</v>
      </c>
      <c r="E15" s="5">
        <v>70</v>
      </c>
      <c r="F15" s="5">
        <v>58</v>
      </c>
      <c r="G15" s="5">
        <v>45</v>
      </c>
      <c r="H15" s="5">
        <v>120</v>
      </c>
      <c r="I15" s="5">
        <v>97</v>
      </c>
      <c r="J15" s="5">
        <v>79</v>
      </c>
      <c r="K15" s="5">
        <v>66</v>
      </c>
      <c r="L15" s="5">
        <v>53</v>
      </c>
      <c r="M15" s="5">
        <v>40</v>
      </c>
      <c r="N15" s="5" t="s">
        <v>38</v>
      </c>
      <c r="O15" s="5" t="s">
        <v>38</v>
      </c>
      <c r="P15" s="5" t="s">
        <v>38</v>
      </c>
      <c r="Q15" s="5" t="s">
        <v>38</v>
      </c>
      <c r="R15" s="5" t="s">
        <v>38</v>
      </c>
      <c r="S15" s="5" t="s">
        <v>38</v>
      </c>
      <c r="T15" s="5" t="s">
        <v>38</v>
      </c>
      <c r="U15" s="5" t="s">
        <v>38</v>
      </c>
      <c r="V15" s="5" t="s">
        <v>38</v>
      </c>
      <c r="W15" s="5" t="s">
        <v>38</v>
      </c>
      <c r="X15" s="5" t="s">
        <v>38</v>
      </c>
      <c r="Y15" s="5" t="s">
        <v>38</v>
      </c>
      <c r="Z15" s="5">
        <v>160</v>
      </c>
      <c r="AA15" s="5">
        <v>134</v>
      </c>
      <c r="AB15" s="5">
        <v>108</v>
      </c>
      <c r="AC15" s="5">
        <v>91</v>
      </c>
      <c r="AD15" s="5">
        <v>74</v>
      </c>
      <c r="AE15" s="5">
        <v>57</v>
      </c>
    </row>
    <row r="16" spans="1:31" x14ac:dyDescent="0.2">
      <c r="A16" t="s">
        <v>49</v>
      </c>
      <c r="B16" s="5">
        <v>100</v>
      </c>
      <c r="C16" s="5">
        <v>83</v>
      </c>
      <c r="D16" s="5">
        <v>68</v>
      </c>
      <c r="E16" s="5">
        <v>57</v>
      </c>
      <c r="F16" s="5">
        <v>47</v>
      </c>
      <c r="G16" s="5">
        <v>36</v>
      </c>
      <c r="H16" s="5">
        <v>100</v>
      </c>
      <c r="I16" s="5">
        <v>81</v>
      </c>
      <c r="J16" s="5">
        <v>66</v>
      </c>
      <c r="K16" s="5">
        <v>56</v>
      </c>
      <c r="L16" s="5">
        <v>46</v>
      </c>
      <c r="M16" s="5">
        <v>36</v>
      </c>
      <c r="N16" s="5" t="s">
        <v>38</v>
      </c>
      <c r="O16" s="5" t="s">
        <v>38</v>
      </c>
      <c r="P16" s="5" t="s">
        <v>38</v>
      </c>
      <c r="Q16" s="5" t="s">
        <v>38</v>
      </c>
      <c r="R16" s="5" t="s">
        <v>38</v>
      </c>
      <c r="S16" s="5" t="s">
        <v>38</v>
      </c>
      <c r="T16" s="5" t="s">
        <v>38</v>
      </c>
      <c r="U16" s="5" t="s">
        <v>38</v>
      </c>
      <c r="V16" s="5" t="s">
        <v>38</v>
      </c>
      <c r="W16" s="5" t="s">
        <v>38</v>
      </c>
      <c r="X16" s="5" t="s">
        <v>38</v>
      </c>
      <c r="Y16" s="5" t="s">
        <v>38</v>
      </c>
      <c r="Z16" s="5">
        <v>100</v>
      </c>
      <c r="AA16" s="5">
        <v>83</v>
      </c>
      <c r="AB16" s="5">
        <v>68</v>
      </c>
      <c r="AC16" s="5">
        <v>58</v>
      </c>
      <c r="AD16" s="5">
        <v>48</v>
      </c>
      <c r="AE16" s="5">
        <v>38</v>
      </c>
    </row>
    <row r="17" spans="1:31" x14ac:dyDescent="0.2">
      <c r="A17" t="s">
        <v>50</v>
      </c>
      <c r="B17" s="5">
        <v>170</v>
      </c>
      <c r="C17" s="5">
        <v>141</v>
      </c>
      <c r="D17" s="5">
        <v>109</v>
      </c>
      <c r="E17" s="5">
        <v>90</v>
      </c>
      <c r="F17" s="5">
        <v>72</v>
      </c>
      <c r="G17" s="5">
        <v>53</v>
      </c>
      <c r="H17" s="5">
        <v>170</v>
      </c>
      <c r="I17" s="5">
        <v>142</v>
      </c>
      <c r="J17" s="5">
        <v>106</v>
      </c>
      <c r="K17" s="5">
        <v>87</v>
      </c>
      <c r="L17" s="5">
        <v>68</v>
      </c>
      <c r="M17" s="5">
        <v>49</v>
      </c>
      <c r="N17" s="5" t="s">
        <v>38</v>
      </c>
      <c r="O17" s="5" t="s">
        <v>38</v>
      </c>
      <c r="P17" s="5" t="s">
        <v>38</v>
      </c>
      <c r="Q17" s="5" t="s">
        <v>38</v>
      </c>
      <c r="R17" s="5" t="s">
        <v>38</v>
      </c>
      <c r="S17" s="5" t="s">
        <v>38</v>
      </c>
      <c r="T17" s="5" t="s">
        <v>38</v>
      </c>
      <c r="U17" s="5" t="s">
        <v>38</v>
      </c>
      <c r="V17" s="5" t="s">
        <v>38</v>
      </c>
      <c r="W17" s="5" t="s">
        <v>38</v>
      </c>
      <c r="X17" s="5" t="s">
        <v>38</v>
      </c>
      <c r="Y17" s="5" t="s">
        <v>38</v>
      </c>
      <c r="Z17" s="5">
        <v>170</v>
      </c>
      <c r="AA17" s="5">
        <v>142</v>
      </c>
      <c r="AB17" s="5">
        <v>117</v>
      </c>
      <c r="AC17" s="5">
        <v>98</v>
      </c>
      <c r="AD17" s="5">
        <v>79</v>
      </c>
      <c r="AE17" s="5">
        <v>60</v>
      </c>
    </row>
    <row r="18" spans="1:31" x14ac:dyDescent="0.2">
      <c r="A18" t="s">
        <v>51</v>
      </c>
      <c r="B18" s="5">
        <v>100</v>
      </c>
      <c r="C18" s="5">
        <v>83</v>
      </c>
      <c r="D18" s="5">
        <v>68</v>
      </c>
      <c r="E18" s="5">
        <v>57</v>
      </c>
      <c r="F18" s="5">
        <v>47</v>
      </c>
      <c r="G18" s="5">
        <v>36</v>
      </c>
      <c r="H18" s="5">
        <v>100</v>
      </c>
      <c r="I18" s="5">
        <v>80</v>
      </c>
      <c r="J18" s="5">
        <v>65</v>
      </c>
      <c r="K18" s="5">
        <v>55</v>
      </c>
      <c r="L18" s="5">
        <v>45</v>
      </c>
      <c r="M18" s="5">
        <v>35</v>
      </c>
      <c r="N18" s="5" t="s">
        <v>38</v>
      </c>
      <c r="O18" s="5" t="s">
        <v>38</v>
      </c>
      <c r="P18" s="5" t="s">
        <v>38</v>
      </c>
      <c r="Q18" s="5" t="s">
        <v>38</v>
      </c>
      <c r="R18" s="5" t="s">
        <v>38</v>
      </c>
      <c r="S18" s="5" t="s">
        <v>38</v>
      </c>
      <c r="T18" s="5" t="s">
        <v>38</v>
      </c>
      <c r="U18" s="5" t="s">
        <v>38</v>
      </c>
      <c r="V18" s="5" t="s">
        <v>38</v>
      </c>
      <c r="W18" s="5" t="s">
        <v>38</v>
      </c>
      <c r="X18" s="5" t="s">
        <v>38</v>
      </c>
      <c r="Y18" s="5" t="s">
        <v>38</v>
      </c>
      <c r="Z18" s="5">
        <v>100</v>
      </c>
      <c r="AA18" s="5">
        <v>85</v>
      </c>
      <c r="AB18" s="5">
        <v>70</v>
      </c>
      <c r="AC18" s="5">
        <v>60</v>
      </c>
      <c r="AD18" s="5">
        <v>50</v>
      </c>
      <c r="AE18" s="5">
        <v>40</v>
      </c>
    </row>
    <row r="19" spans="1:31" x14ac:dyDescent="0.2">
      <c r="A19" t="s">
        <v>52</v>
      </c>
      <c r="B19" s="5">
        <v>120</v>
      </c>
      <c r="C19" s="5">
        <v>97</v>
      </c>
      <c r="D19" s="5">
        <v>79</v>
      </c>
      <c r="E19" s="5">
        <v>65</v>
      </c>
      <c r="F19" s="5">
        <v>51</v>
      </c>
      <c r="G19" s="5">
        <v>37</v>
      </c>
      <c r="H19" s="5">
        <v>120</v>
      </c>
      <c r="I19" s="5">
        <v>102</v>
      </c>
      <c r="J19" s="5">
        <v>84</v>
      </c>
      <c r="K19" s="5">
        <v>69</v>
      </c>
      <c r="L19" s="5">
        <v>55</v>
      </c>
      <c r="M19" s="5">
        <v>40</v>
      </c>
      <c r="N19" s="5" t="s">
        <v>38</v>
      </c>
      <c r="O19" s="5" t="s">
        <v>38</v>
      </c>
      <c r="P19" s="5" t="s">
        <v>38</v>
      </c>
      <c r="Q19" s="5" t="s">
        <v>38</v>
      </c>
      <c r="R19" s="5" t="s">
        <v>38</v>
      </c>
      <c r="S19" s="5" t="s">
        <v>38</v>
      </c>
      <c r="T19" s="5" t="s">
        <v>38</v>
      </c>
      <c r="U19" s="5" t="s">
        <v>38</v>
      </c>
      <c r="V19" s="5" t="s">
        <v>38</v>
      </c>
      <c r="W19" s="5" t="s">
        <v>38</v>
      </c>
      <c r="X19" s="5" t="s">
        <v>38</v>
      </c>
      <c r="Y19" s="5" t="s">
        <v>38</v>
      </c>
      <c r="Z19" s="5">
        <v>120</v>
      </c>
      <c r="AA19" s="5">
        <v>99</v>
      </c>
      <c r="AB19" s="5">
        <v>81</v>
      </c>
      <c r="AC19" s="5">
        <v>68</v>
      </c>
      <c r="AD19" s="5">
        <v>55</v>
      </c>
      <c r="AE19" s="5">
        <v>42</v>
      </c>
    </row>
    <row r="20" spans="1:31" x14ac:dyDescent="0.2">
      <c r="A20" t="s">
        <v>53</v>
      </c>
      <c r="B20" s="5">
        <v>110</v>
      </c>
      <c r="C20" s="5">
        <v>90</v>
      </c>
      <c r="D20" s="5">
        <v>74</v>
      </c>
      <c r="E20" s="5">
        <v>60</v>
      </c>
      <c r="F20" s="5">
        <v>46</v>
      </c>
      <c r="G20" s="5">
        <v>32</v>
      </c>
      <c r="H20" s="5">
        <v>110</v>
      </c>
      <c r="I20" s="5">
        <v>88</v>
      </c>
      <c r="J20" s="5">
        <v>71</v>
      </c>
      <c r="K20" s="5">
        <v>56</v>
      </c>
      <c r="L20" s="5">
        <v>41</v>
      </c>
      <c r="M20" s="5">
        <v>26</v>
      </c>
      <c r="N20" s="5" t="s">
        <v>38</v>
      </c>
      <c r="O20" s="5" t="s">
        <v>38</v>
      </c>
      <c r="P20" s="5" t="s">
        <v>38</v>
      </c>
      <c r="Q20" s="5" t="s">
        <v>38</v>
      </c>
      <c r="R20" s="5" t="s">
        <v>38</v>
      </c>
      <c r="S20" s="5" t="s">
        <v>38</v>
      </c>
      <c r="T20" s="5" t="s">
        <v>38</v>
      </c>
      <c r="U20" s="5" t="s">
        <v>38</v>
      </c>
      <c r="V20" s="5" t="s">
        <v>38</v>
      </c>
      <c r="W20" s="5" t="s">
        <v>38</v>
      </c>
      <c r="X20" s="5" t="s">
        <v>38</v>
      </c>
      <c r="Y20" s="5" t="s">
        <v>38</v>
      </c>
      <c r="Z20" s="5">
        <v>160</v>
      </c>
      <c r="AA20" s="5">
        <v>135</v>
      </c>
      <c r="AB20" s="5">
        <v>111</v>
      </c>
      <c r="AC20" s="5">
        <v>95</v>
      </c>
      <c r="AD20" s="5">
        <v>79</v>
      </c>
      <c r="AE20" s="5">
        <v>63</v>
      </c>
    </row>
    <row r="21" spans="1:31" x14ac:dyDescent="0.2">
      <c r="A21" t="s">
        <v>54</v>
      </c>
      <c r="B21" s="5">
        <v>100</v>
      </c>
      <c r="C21" s="5">
        <v>76</v>
      </c>
      <c r="D21" s="5">
        <v>67</v>
      </c>
      <c r="E21" s="5">
        <v>57</v>
      </c>
      <c r="F21" s="5">
        <v>48</v>
      </c>
      <c r="G21" s="5">
        <v>38</v>
      </c>
      <c r="H21" s="5">
        <v>100</v>
      </c>
      <c r="I21" s="5">
        <v>77</v>
      </c>
      <c r="J21" s="5">
        <v>68</v>
      </c>
      <c r="K21" s="5">
        <v>57</v>
      </c>
      <c r="L21" s="5">
        <v>47</v>
      </c>
      <c r="M21" s="5">
        <v>36</v>
      </c>
      <c r="N21" s="5" t="s">
        <v>38</v>
      </c>
      <c r="O21" s="5" t="s">
        <v>38</v>
      </c>
      <c r="P21" s="5" t="s">
        <v>38</v>
      </c>
      <c r="Q21" s="5" t="s">
        <v>38</v>
      </c>
      <c r="R21" s="5" t="s">
        <v>38</v>
      </c>
      <c r="S21" s="5" t="s">
        <v>38</v>
      </c>
      <c r="T21" s="5" t="s">
        <v>38</v>
      </c>
      <c r="U21" s="5" t="s">
        <v>38</v>
      </c>
      <c r="V21" s="5" t="s">
        <v>38</v>
      </c>
      <c r="W21" s="5" t="s">
        <v>38</v>
      </c>
      <c r="X21" s="5" t="s">
        <v>38</v>
      </c>
      <c r="Y21" s="5" t="s">
        <v>38</v>
      </c>
      <c r="Z21" s="5">
        <v>100</v>
      </c>
      <c r="AA21" s="5">
        <v>75</v>
      </c>
      <c r="AB21" s="5">
        <v>67</v>
      </c>
      <c r="AC21" s="5">
        <v>57</v>
      </c>
      <c r="AD21" s="5">
        <v>48</v>
      </c>
      <c r="AE21" s="5">
        <v>38</v>
      </c>
    </row>
    <row r="22" spans="1:31" x14ac:dyDescent="0.2">
      <c r="A22" t="s">
        <v>55</v>
      </c>
      <c r="B22" s="5">
        <v>100</v>
      </c>
      <c r="C22" s="5">
        <v>85</v>
      </c>
      <c r="D22" s="5">
        <v>70</v>
      </c>
      <c r="E22" s="5">
        <v>60</v>
      </c>
      <c r="F22" s="5">
        <v>50</v>
      </c>
      <c r="G22" s="5">
        <v>40</v>
      </c>
      <c r="H22" s="5">
        <v>100</v>
      </c>
      <c r="I22" s="5">
        <v>81</v>
      </c>
      <c r="J22" s="5">
        <v>66</v>
      </c>
      <c r="K22" s="5">
        <v>56</v>
      </c>
      <c r="L22" s="5">
        <v>46</v>
      </c>
      <c r="M22" s="5">
        <v>36</v>
      </c>
      <c r="N22" s="5" t="s">
        <v>38</v>
      </c>
      <c r="O22" s="5" t="s">
        <v>38</v>
      </c>
      <c r="P22" s="5" t="s">
        <v>38</v>
      </c>
      <c r="Q22" s="5" t="s">
        <v>38</v>
      </c>
      <c r="R22" s="5" t="s">
        <v>38</v>
      </c>
      <c r="S22" s="5" t="s">
        <v>38</v>
      </c>
      <c r="T22" s="5" t="s">
        <v>38</v>
      </c>
      <c r="U22" s="5" t="s">
        <v>38</v>
      </c>
      <c r="V22" s="5" t="s">
        <v>38</v>
      </c>
      <c r="W22" s="5" t="s">
        <v>38</v>
      </c>
      <c r="X22" s="5" t="s">
        <v>38</v>
      </c>
      <c r="Y22" s="5" t="s">
        <v>38</v>
      </c>
      <c r="Z22" s="5">
        <v>100</v>
      </c>
      <c r="AA22" s="5">
        <v>87</v>
      </c>
      <c r="AB22" s="5">
        <v>72</v>
      </c>
      <c r="AC22" s="5">
        <v>62</v>
      </c>
      <c r="AD22" s="5">
        <v>52</v>
      </c>
      <c r="AE22" s="5">
        <v>42</v>
      </c>
    </row>
    <row r="23" spans="1:31" x14ac:dyDescent="0.2">
      <c r="A23" t="s">
        <v>56</v>
      </c>
      <c r="B23" s="5">
        <v>120</v>
      </c>
      <c r="C23" s="5">
        <v>97</v>
      </c>
      <c r="D23" s="5">
        <v>77</v>
      </c>
      <c r="E23" s="5">
        <v>63</v>
      </c>
      <c r="F23" s="5">
        <v>49</v>
      </c>
      <c r="G23" s="5">
        <v>35</v>
      </c>
      <c r="H23" s="5">
        <v>120</v>
      </c>
      <c r="I23" s="5">
        <v>95</v>
      </c>
      <c r="J23" s="5">
        <v>74</v>
      </c>
      <c r="K23" s="5">
        <v>60</v>
      </c>
      <c r="L23" s="5">
        <v>46</v>
      </c>
      <c r="M23" s="5">
        <v>32</v>
      </c>
      <c r="N23" s="5" t="s">
        <v>38</v>
      </c>
      <c r="O23" s="5" t="s">
        <v>38</v>
      </c>
      <c r="P23" s="5" t="s">
        <v>38</v>
      </c>
      <c r="Q23" s="5" t="s">
        <v>38</v>
      </c>
      <c r="R23" s="5" t="s">
        <v>38</v>
      </c>
      <c r="S23" s="5" t="s">
        <v>38</v>
      </c>
      <c r="T23" s="5" t="s">
        <v>38</v>
      </c>
      <c r="U23" s="5" t="s">
        <v>38</v>
      </c>
      <c r="V23" s="5" t="s">
        <v>38</v>
      </c>
      <c r="W23" s="5" t="s">
        <v>38</v>
      </c>
      <c r="X23" s="5" t="s">
        <v>38</v>
      </c>
      <c r="Y23" s="5" t="s">
        <v>38</v>
      </c>
      <c r="Z23" s="5">
        <v>150</v>
      </c>
      <c r="AA23" s="5">
        <v>129</v>
      </c>
      <c r="AB23" s="5">
        <v>107</v>
      </c>
      <c r="AC23" s="5">
        <v>92</v>
      </c>
      <c r="AD23" s="5">
        <v>77</v>
      </c>
      <c r="AE23" s="5">
        <v>62</v>
      </c>
    </row>
    <row r="24" spans="1:31" x14ac:dyDescent="0.2">
      <c r="A24" t="s">
        <v>57</v>
      </c>
      <c r="B24" s="5">
        <v>127</v>
      </c>
      <c r="C24" s="5">
        <v>105</v>
      </c>
      <c r="D24" s="5">
        <v>86</v>
      </c>
      <c r="E24" s="5">
        <v>73</v>
      </c>
      <c r="F24" s="5">
        <v>60</v>
      </c>
      <c r="G24" s="5">
        <v>47</v>
      </c>
      <c r="H24" s="5">
        <v>127</v>
      </c>
      <c r="I24" s="5">
        <v>108</v>
      </c>
      <c r="J24" s="5">
        <v>89</v>
      </c>
      <c r="K24" s="5">
        <v>76</v>
      </c>
      <c r="L24" s="5">
        <v>63</v>
      </c>
      <c r="M24" s="5">
        <v>50</v>
      </c>
      <c r="N24" s="5" t="s">
        <v>38</v>
      </c>
      <c r="O24" s="5" t="s">
        <v>38</v>
      </c>
      <c r="P24" s="5" t="s">
        <v>38</v>
      </c>
      <c r="Q24" s="5" t="s">
        <v>38</v>
      </c>
      <c r="R24" s="5" t="s">
        <v>38</v>
      </c>
      <c r="S24" s="5" t="s">
        <v>38</v>
      </c>
      <c r="T24" s="5" t="s">
        <v>38</v>
      </c>
      <c r="U24" s="5" t="s">
        <v>38</v>
      </c>
      <c r="V24" s="5" t="s">
        <v>38</v>
      </c>
      <c r="W24" s="5" t="s">
        <v>38</v>
      </c>
      <c r="X24" s="5" t="s">
        <v>38</v>
      </c>
      <c r="Y24" s="5" t="s">
        <v>38</v>
      </c>
      <c r="Z24" s="5">
        <v>145</v>
      </c>
      <c r="AA24" s="5">
        <v>125</v>
      </c>
      <c r="AB24" s="5">
        <v>103</v>
      </c>
      <c r="AC24" s="5">
        <v>88</v>
      </c>
      <c r="AD24" s="5">
        <v>74</v>
      </c>
      <c r="AE24" s="5">
        <v>59</v>
      </c>
    </row>
    <row r="25" spans="1:31" x14ac:dyDescent="0.2">
      <c r="A25" t="s">
        <v>58</v>
      </c>
      <c r="B25" s="5">
        <v>120</v>
      </c>
      <c r="C25" s="5">
        <v>92</v>
      </c>
      <c r="D25" s="5">
        <v>74</v>
      </c>
      <c r="E25" s="5">
        <v>62</v>
      </c>
      <c r="F25" s="5">
        <v>50</v>
      </c>
      <c r="G25" s="5">
        <v>38</v>
      </c>
      <c r="H25" s="5">
        <v>120</v>
      </c>
      <c r="I25" s="5">
        <v>90</v>
      </c>
      <c r="J25" s="5">
        <v>72</v>
      </c>
      <c r="K25" s="5">
        <v>60</v>
      </c>
      <c r="L25" s="5">
        <v>48</v>
      </c>
      <c r="M25" s="5">
        <v>36</v>
      </c>
      <c r="N25" s="5" t="s">
        <v>38</v>
      </c>
      <c r="O25" s="5" t="s">
        <v>38</v>
      </c>
      <c r="P25" s="5" t="s">
        <v>38</v>
      </c>
      <c r="Q25" s="5" t="s">
        <v>38</v>
      </c>
      <c r="R25" s="5" t="s">
        <v>38</v>
      </c>
      <c r="S25" s="5" t="s">
        <v>38</v>
      </c>
      <c r="T25" s="5" t="s">
        <v>38</v>
      </c>
      <c r="U25" s="5" t="s">
        <v>38</v>
      </c>
      <c r="V25" s="5" t="s">
        <v>38</v>
      </c>
      <c r="W25" s="5" t="s">
        <v>38</v>
      </c>
      <c r="X25" s="5" t="s">
        <v>38</v>
      </c>
      <c r="Y25" s="5" t="s">
        <v>38</v>
      </c>
      <c r="Z25" s="5">
        <v>120</v>
      </c>
      <c r="AA25" s="5">
        <v>104</v>
      </c>
      <c r="AB25" s="5">
        <v>86</v>
      </c>
      <c r="AC25" s="5">
        <v>74</v>
      </c>
      <c r="AD25" s="5">
        <v>62</v>
      </c>
      <c r="AE25" s="5">
        <v>50</v>
      </c>
    </row>
    <row r="26" spans="1:31" x14ac:dyDescent="0.2">
      <c r="A26" t="s">
        <v>59</v>
      </c>
      <c r="B26" s="5">
        <v>120</v>
      </c>
      <c r="C26" s="5">
        <v>97</v>
      </c>
      <c r="D26" s="5">
        <v>79</v>
      </c>
      <c r="E26" s="5">
        <v>66</v>
      </c>
      <c r="F26" s="5">
        <v>54</v>
      </c>
      <c r="G26" s="5">
        <v>41</v>
      </c>
      <c r="H26" s="5">
        <v>120</v>
      </c>
      <c r="I26" s="5">
        <v>92</v>
      </c>
      <c r="J26" s="5">
        <v>74</v>
      </c>
      <c r="K26" s="5">
        <v>61</v>
      </c>
      <c r="L26" s="5">
        <v>48</v>
      </c>
      <c r="M26" s="5">
        <v>35</v>
      </c>
      <c r="N26" s="5" t="s">
        <v>38</v>
      </c>
      <c r="O26" s="5" t="s">
        <v>38</v>
      </c>
      <c r="P26" s="5" t="s">
        <v>38</v>
      </c>
      <c r="Q26" s="5" t="s">
        <v>38</v>
      </c>
      <c r="R26" s="5" t="s">
        <v>38</v>
      </c>
      <c r="S26" s="5" t="s">
        <v>38</v>
      </c>
      <c r="T26" s="5" t="s">
        <v>38</v>
      </c>
      <c r="U26" s="5" t="s">
        <v>38</v>
      </c>
      <c r="V26" s="5" t="s">
        <v>38</v>
      </c>
      <c r="W26" s="5" t="s">
        <v>38</v>
      </c>
      <c r="X26" s="5" t="s">
        <v>38</v>
      </c>
      <c r="Y26" s="5" t="s">
        <v>38</v>
      </c>
      <c r="Z26" s="5">
        <v>120</v>
      </c>
      <c r="AA26" s="5">
        <v>102</v>
      </c>
      <c r="AB26" s="5">
        <v>84</v>
      </c>
      <c r="AC26" s="5">
        <v>72</v>
      </c>
      <c r="AD26" s="5">
        <v>60</v>
      </c>
      <c r="AE26" s="5">
        <v>48</v>
      </c>
    </row>
    <row r="27" spans="1:31" x14ac:dyDescent="0.2">
      <c r="A27" t="s">
        <v>108</v>
      </c>
      <c r="B27" s="5">
        <v>100</v>
      </c>
      <c r="C27" s="5">
        <v>83</v>
      </c>
      <c r="D27" s="5">
        <v>68</v>
      </c>
      <c r="E27" s="5">
        <v>58</v>
      </c>
      <c r="F27" s="5">
        <v>48</v>
      </c>
      <c r="G27" s="5">
        <v>38</v>
      </c>
      <c r="H27" s="5">
        <v>100</v>
      </c>
      <c r="I27" s="5">
        <v>82</v>
      </c>
      <c r="J27" s="5">
        <v>67</v>
      </c>
      <c r="K27" s="5">
        <v>57</v>
      </c>
      <c r="L27" s="5">
        <v>47</v>
      </c>
      <c r="M27" s="5">
        <v>37</v>
      </c>
      <c r="N27" s="5" t="s">
        <v>38</v>
      </c>
      <c r="O27" s="5" t="s">
        <v>38</v>
      </c>
      <c r="P27" s="5" t="s">
        <v>38</v>
      </c>
      <c r="Q27" s="5" t="s">
        <v>38</v>
      </c>
      <c r="R27" s="5" t="s">
        <v>38</v>
      </c>
      <c r="S27" s="5" t="s">
        <v>38</v>
      </c>
      <c r="T27" s="5" t="s">
        <v>38</v>
      </c>
      <c r="U27" s="5" t="s">
        <v>38</v>
      </c>
      <c r="V27" s="5" t="s">
        <v>38</v>
      </c>
      <c r="W27" s="5" t="s">
        <v>38</v>
      </c>
      <c r="X27" s="5" t="s">
        <v>38</v>
      </c>
      <c r="Y27" s="5" t="s">
        <v>38</v>
      </c>
      <c r="Z27" s="5">
        <v>120</v>
      </c>
      <c r="AA27" s="5">
        <v>102</v>
      </c>
      <c r="AB27" s="5">
        <v>84</v>
      </c>
      <c r="AC27" s="5">
        <v>72</v>
      </c>
      <c r="AD27" s="5">
        <v>60</v>
      </c>
      <c r="AE27" s="5">
        <v>48</v>
      </c>
    </row>
    <row r="28" spans="1:31" x14ac:dyDescent="0.2">
      <c r="A28" t="s">
        <v>60</v>
      </c>
      <c r="B28" s="5">
        <v>70</v>
      </c>
      <c r="C28" s="5">
        <v>59</v>
      </c>
      <c r="D28" s="5">
        <v>47</v>
      </c>
      <c r="E28" s="5">
        <v>38</v>
      </c>
      <c r="F28" s="5">
        <v>29</v>
      </c>
      <c r="G28" s="5">
        <v>20</v>
      </c>
      <c r="H28" s="5">
        <v>70</v>
      </c>
      <c r="I28" s="5">
        <v>59</v>
      </c>
      <c r="J28" s="5">
        <v>49</v>
      </c>
      <c r="K28" s="5">
        <v>39</v>
      </c>
      <c r="L28" s="5">
        <v>30</v>
      </c>
      <c r="M28" s="5">
        <v>20</v>
      </c>
      <c r="N28" s="5" t="s">
        <v>38</v>
      </c>
      <c r="O28" s="5" t="s">
        <v>38</v>
      </c>
      <c r="P28" s="5" t="s">
        <v>38</v>
      </c>
      <c r="Q28" s="5" t="s">
        <v>38</v>
      </c>
      <c r="R28" s="5" t="s">
        <v>38</v>
      </c>
      <c r="S28" s="5" t="s">
        <v>38</v>
      </c>
      <c r="T28" s="5" t="s">
        <v>38</v>
      </c>
      <c r="U28" s="5" t="s">
        <v>38</v>
      </c>
      <c r="V28" s="5" t="s">
        <v>38</v>
      </c>
      <c r="W28" s="5" t="s">
        <v>38</v>
      </c>
      <c r="X28" s="5" t="s">
        <v>38</v>
      </c>
      <c r="Y28" s="5" t="s">
        <v>38</v>
      </c>
      <c r="Z28" s="5">
        <v>110</v>
      </c>
      <c r="AA28" s="5">
        <v>90</v>
      </c>
      <c r="AB28" s="5">
        <v>74</v>
      </c>
      <c r="AC28" s="5">
        <v>61</v>
      </c>
      <c r="AD28" s="5">
        <v>48</v>
      </c>
      <c r="AE28" s="5">
        <v>35</v>
      </c>
    </row>
    <row r="29" spans="1:31" x14ac:dyDescent="0.2">
      <c r="A29" t="s">
        <v>61</v>
      </c>
      <c r="B29" s="5">
        <v>120</v>
      </c>
      <c r="C29" s="5">
        <v>99</v>
      </c>
      <c r="D29" s="5">
        <v>81</v>
      </c>
      <c r="E29" s="5">
        <v>68</v>
      </c>
      <c r="F29" s="5">
        <v>56</v>
      </c>
      <c r="G29" s="5">
        <v>43</v>
      </c>
      <c r="H29" s="5">
        <v>120</v>
      </c>
      <c r="I29" s="5">
        <v>90</v>
      </c>
      <c r="J29" s="5">
        <v>72</v>
      </c>
      <c r="K29" s="5">
        <v>60</v>
      </c>
      <c r="L29" s="5">
        <v>48</v>
      </c>
      <c r="M29" s="5">
        <v>36</v>
      </c>
      <c r="N29" s="5" t="s">
        <v>38</v>
      </c>
      <c r="O29" s="5" t="s">
        <v>38</v>
      </c>
      <c r="P29" s="5" t="s">
        <v>38</v>
      </c>
      <c r="Q29" s="5" t="s">
        <v>38</v>
      </c>
      <c r="R29" s="5" t="s">
        <v>38</v>
      </c>
      <c r="S29" s="5" t="s">
        <v>38</v>
      </c>
      <c r="T29" s="5" t="s">
        <v>38</v>
      </c>
      <c r="U29" s="5" t="s">
        <v>38</v>
      </c>
      <c r="V29" s="5" t="s">
        <v>38</v>
      </c>
      <c r="W29" s="5" t="s">
        <v>38</v>
      </c>
      <c r="X29" s="5" t="s">
        <v>38</v>
      </c>
      <c r="Y29" s="5" t="s">
        <v>38</v>
      </c>
      <c r="Z29" s="5">
        <v>120</v>
      </c>
      <c r="AA29" s="5">
        <v>105</v>
      </c>
      <c r="AB29" s="5">
        <v>87</v>
      </c>
      <c r="AC29" s="5">
        <v>74</v>
      </c>
      <c r="AD29" s="5">
        <v>61</v>
      </c>
      <c r="AE29" s="5">
        <v>48</v>
      </c>
    </row>
    <row r="30" spans="1:31" x14ac:dyDescent="0.2">
      <c r="A30" t="s">
        <v>62</v>
      </c>
      <c r="B30" s="5">
        <v>125</v>
      </c>
      <c r="C30" s="5">
        <v>101</v>
      </c>
      <c r="D30" s="5">
        <v>80</v>
      </c>
      <c r="E30" s="5">
        <v>66</v>
      </c>
      <c r="F30" s="5">
        <v>52</v>
      </c>
      <c r="G30" s="5">
        <v>38</v>
      </c>
      <c r="H30" s="5">
        <v>125</v>
      </c>
      <c r="I30" s="5">
        <v>106</v>
      </c>
      <c r="J30" s="5">
        <v>81</v>
      </c>
      <c r="K30" s="5">
        <v>66</v>
      </c>
      <c r="L30" s="5">
        <v>52</v>
      </c>
      <c r="M30" s="5">
        <v>37</v>
      </c>
      <c r="N30" s="5" t="s">
        <v>38</v>
      </c>
      <c r="O30" s="5" t="s">
        <v>38</v>
      </c>
      <c r="P30" s="5" t="s">
        <v>38</v>
      </c>
      <c r="Q30" s="5" t="s">
        <v>38</v>
      </c>
      <c r="R30" s="5" t="s">
        <v>38</v>
      </c>
      <c r="S30" s="5" t="s">
        <v>38</v>
      </c>
      <c r="T30" s="5" t="s">
        <v>38</v>
      </c>
      <c r="U30" s="5" t="s">
        <v>38</v>
      </c>
      <c r="V30" s="5" t="s">
        <v>38</v>
      </c>
      <c r="W30" s="5" t="s">
        <v>38</v>
      </c>
      <c r="X30" s="5" t="s">
        <v>38</v>
      </c>
      <c r="Y30" s="5" t="s">
        <v>38</v>
      </c>
      <c r="Z30" s="5">
        <v>140</v>
      </c>
      <c r="AA30" s="5">
        <v>114</v>
      </c>
      <c r="AB30" s="5">
        <v>93</v>
      </c>
      <c r="AC30" s="5">
        <v>80</v>
      </c>
      <c r="AD30" s="5">
        <v>67</v>
      </c>
      <c r="AE30" s="5">
        <v>54</v>
      </c>
    </row>
    <row r="31" spans="1:31" x14ac:dyDescent="0.2">
      <c r="A31" t="s">
        <v>63</v>
      </c>
      <c r="B31" s="5">
        <v>100</v>
      </c>
      <c r="C31" s="5">
        <v>85</v>
      </c>
      <c r="D31" s="5">
        <v>70</v>
      </c>
      <c r="E31" s="5">
        <v>59</v>
      </c>
      <c r="F31" s="5">
        <v>49</v>
      </c>
      <c r="G31" s="5">
        <v>38</v>
      </c>
      <c r="H31" s="5">
        <v>100</v>
      </c>
      <c r="I31" s="5">
        <v>85</v>
      </c>
      <c r="J31" s="5">
        <v>70</v>
      </c>
      <c r="K31" s="5">
        <v>59</v>
      </c>
      <c r="L31" s="5">
        <v>48</v>
      </c>
      <c r="M31" s="5">
        <v>37</v>
      </c>
      <c r="N31" s="5" t="s">
        <v>38</v>
      </c>
      <c r="O31" s="5" t="s">
        <v>38</v>
      </c>
      <c r="P31" s="5" t="s">
        <v>38</v>
      </c>
      <c r="Q31" s="5" t="s">
        <v>38</v>
      </c>
      <c r="R31" s="5" t="s">
        <v>38</v>
      </c>
      <c r="S31" s="5" t="s">
        <v>38</v>
      </c>
      <c r="T31" s="5" t="s">
        <v>38</v>
      </c>
      <c r="U31" s="5" t="s">
        <v>38</v>
      </c>
      <c r="V31" s="5" t="s">
        <v>38</v>
      </c>
      <c r="W31" s="5" t="s">
        <v>38</v>
      </c>
      <c r="X31" s="5" t="s">
        <v>38</v>
      </c>
      <c r="Y31" s="5" t="s">
        <v>38</v>
      </c>
      <c r="Z31" s="5">
        <v>120</v>
      </c>
      <c r="AA31" s="5">
        <v>97</v>
      </c>
      <c r="AB31" s="5">
        <v>79</v>
      </c>
      <c r="AC31" s="5">
        <v>67</v>
      </c>
      <c r="AD31" s="5">
        <v>55</v>
      </c>
      <c r="AE31" s="5">
        <v>43</v>
      </c>
    </row>
    <row r="32" spans="1:31" x14ac:dyDescent="0.2">
      <c r="A32" t="s">
        <v>64</v>
      </c>
      <c r="B32" s="5">
        <v>80</v>
      </c>
      <c r="C32" s="5">
        <v>68</v>
      </c>
      <c r="D32" s="5">
        <v>56</v>
      </c>
      <c r="E32" s="5">
        <v>47</v>
      </c>
      <c r="F32" s="5">
        <v>38</v>
      </c>
      <c r="G32" s="5">
        <v>29</v>
      </c>
      <c r="H32" s="5">
        <v>80</v>
      </c>
      <c r="I32" s="5">
        <v>67</v>
      </c>
      <c r="J32" s="5">
        <v>53</v>
      </c>
      <c r="K32" s="5">
        <v>43</v>
      </c>
      <c r="L32" s="5">
        <v>34</v>
      </c>
      <c r="M32" s="5">
        <v>24</v>
      </c>
      <c r="N32" s="5" t="s">
        <v>38</v>
      </c>
      <c r="O32" s="5" t="s">
        <v>38</v>
      </c>
      <c r="P32" s="5" t="s">
        <v>38</v>
      </c>
      <c r="Q32" s="5" t="s">
        <v>38</v>
      </c>
      <c r="R32" s="5" t="s">
        <v>38</v>
      </c>
      <c r="S32" s="5" t="s">
        <v>38</v>
      </c>
      <c r="T32" s="5" t="s">
        <v>38</v>
      </c>
      <c r="U32" s="5" t="s">
        <v>38</v>
      </c>
      <c r="V32" s="5" t="s">
        <v>38</v>
      </c>
      <c r="W32" s="5" t="s">
        <v>38</v>
      </c>
      <c r="X32" s="5" t="s">
        <v>38</v>
      </c>
      <c r="Y32" s="5" t="s">
        <v>38</v>
      </c>
      <c r="Z32" s="5">
        <v>110</v>
      </c>
      <c r="AA32" s="5">
        <v>93</v>
      </c>
      <c r="AB32" s="5">
        <v>77</v>
      </c>
      <c r="AC32" s="5">
        <v>66</v>
      </c>
      <c r="AD32" s="5">
        <v>55</v>
      </c>
      <c r="AE32" s="5">
        <v>44</v>
      </c>
    </row>
    <row r="33" spans="1:31" x14ac:dyDescent="0.2">
      <c r="A33" t="s">
        <v>85</v>
      </c>
      <c r="B33" s="5">
        <v>120</v>
      </c>
      <c r="C33" s="5">
        <v>101</v>
      </c>
      <c r="D33" s="5">
        <v>81</v>
      </c>
      <c r="E33" s="5">
        <v>67</v>
      </c>
      <c r="F33" s="5">
        <v>53</v>
      </c>
      <c r="G33" s="5">
        <v>39</v>
      </c>
      <c r="H33" s="5">
        <v>120</v>
      </c>
      <c r="I33" s="5">
        <v>100</v>
      </c>
      <c r="J33" s="5">
        <v>78</v>
      </c>
      <c r="K33" s="5">
        <v>63</v>
      </c>
      <c r="L33" s="5">
        <v>49</v>
      </c>
      <c r="M33" s="5">
        <v>34</v>
      </c>
      <c r="N33" s="5" t="s">
        <v>38</v>
      </c>
      <c r="O33" s="5" t="s">
        <v>38</v>
      </c>
      <c r="P33" s="5" t="s">
        <v>38</v>
      </c>
      <c r="Q33" s="5" t="s">
        <v>38</v>
      </c>
      <c r="R33" s="5" t="s">
        <v>38</v>
      </c>
      <c r="S33" s="5" t="s">
        <v>38</v>
      </c>
      <c r="T33" s="5" t="s">
        <v>38</v>
      </c>
      <c r="U33" s="5" t="s">
        <v>38</v>
      </c>
      <c r="V33" s="5" t="s">
        <v>38</v>
      </c>
      <c r="W33" s="5" t="s">
        <v>38</v>
      </c>
      <c r="X33" s="5" t="s">
        <v>38</v>
      </c>
      <c r="Y33" s="5" t="s">
        <v>38</v>
      </c>
      <c r="Z33" s="5">
        <v>150</v>
      </c>
      <c r="AA33" s="5">
        <v>126</v>
      </c>
      <c r="AB33" s="5">
        <v>104</v>
      </c>
      <c r="AC33" s="5">
        <v>88</v>
      </c>
      <c r="AD33" s="5">
        <v>72</v>
      </c>
      <c r="AE33" s="5">
        <v>56</v>
      </c>
    </row>
    <row r="34" spans="1:31" x14ac:dyDescent="0.2">
      <c r="A34" t="s">
        <v>65</v>
      </c>
      <c r="B34" s="5">
        <v>120</v>
      </c>
      <c r="C34" s="5">
        <v>100</v>
      </c>
      <c r="D34" s="5">
        <v>82</v>
      </c>
      <c r="E34" s="5">
        <v>70</v>
      </c>
      <c r="F34" s="5">
        <v>58</v>
      </c>
      <c r="G34" s="5">
        <v>46</v>
      </c>
      <c r="H34" s="5">
        <v>120</v>
      </c>
      <c r="I34" s="5">
        <v>98</v>
      </c>
      <c r="J34" s="5">
        <v>80</v>
      </c>
      <c r="K34" s="5">
        <v>68</v>
      </c>
      <c r="L34" s="5">
        <v>56</v>
      </c>
      <c r="M34" s="5">
        <v>44</v>
      </c>
      <c r="N34" s="5" t="s">
        <v>38</v>
      </c>
      <c r="O34" s="5" t="s">
        <v>38</v>
      </c>
      <c r="P34" s="5" t="s">
        <v>38</v>
      </c>
      <c r="Q34" s="5" t="s">
        <v>38</v>
      </c>
      <c r="R34" s="5" t="s">
        <v>38</v>
      </c>
      <c r="S34" s="5" t="s">
        <v>38</v>
      </c>
      <c r="T34" s="5" t="s">
        <v>38</v>
      </c>
      <c r="U34" s="5" t="s">
        <v>38</v>
      </c>
      <c r="V34" s="5" t="s">
        <v>38</v>
      </c>
      <c r="W34" s="5" t="s">
        <v>38</v>
      </c>
      <c r="X34" s="5" t="s">
        <v>38</v>
      </c>
      <c r="Y34" s="5" t="s">
        <v>38</v>
      </c>
      <c r="Z34" s="5">
        <v>120</v>
      </c>
      <c r="AA34" s="5">
        <v>102</v>
      </c>
      <c r="AB34" s="5">
        <v>84</v>
      </c>
      <c r="AC34" s="5">
        <v>72</v>
      </c>
      <c r="AD34" s="5">
        <v>60</v>
      </c>
      <c r="AE34" s="5">
        <v>48</v>
      </c>
    </row>
    <row r="35" spans="1:31" x14ac:dyDescent="0.2">
      <c r="A35" t="s">
        <v>66</v>
      </c>
      <c r="B35" s="5">
        <v>130</v>
      </c>
      <c r="C35" s="5">
        <v>110</v>
      </c>
      <c r="D35" s="5">
        <v>91</v>
      </c>
      <c r="E35" s="5">
        <v>78</v>
      </c>
      <c r="F35" s="5">
        <v>65</v>
      </c>
      <c r="G35" s="5">
        <v>52</v>
      </c>
      <c r="H35" s="5">
        <v>130</v>
      </c>
      <c r="I35" s="5">
        <v>109</v>
      </c>
      <c r="J35" s="5">
        <v>90</v>
      </c>
      <c r="K35" s="5">
        <v>76</v>
      </c>
      <c r="L35" s="5">
        <v>63</v>
      </c>
      <c r="M35" s="5">
        <v>49</v>
      </c>
      <c r="N35" s="5" t="s">
        <v>38</v>
      </c>
      <c r="O35" s="5" t="s">
        <v>38</v>
      </c>
      <c r="P35" s="5" t="s">
        <v>38</v>
      </c>
      <c r="Q35" s="5" t="s">
        <v>38</v>
      </c>
      <c r="R35" s="5" t="s">
        <v>38</v>
      </c>
      <c r="S35" s="5" t="s">
        <v>38</v>
      </c>
      <c r="T35" s="5" t="s">
        <v>38</v>
      </c>
      <c r="U35" s="5" t="s">
        <v>38</v>
      </c>
      <c r="V35" s="5" t="s">
        <v>38</v>
      </c>
      <c r="W35" s="5" t="s">
        <v>38</v>
      </c>
      <c r="X35" s="5" t="s">
        <v>38</v>
      </c>
      <c r="Y35" s="5" t="s">
        <v>38</v>
      </c>
      <c r="Z35" s="5">
        <v>130</v>
      </c>
      <c r="AA35" s="5">
        <v>110</v>
      </c>
      <c r="AB35" s="5">
        <v>91</v>
      </c>
      <c r="AC35" s="5">
        <v>78</v>
      </c>
      <c r="AD35" s="5">
        <v>65</v>
      </c>
      <c r="AE35" s="5">
        <v>52</v>
      </c>
    </row>
    <row r="36" spans="1:31" x14ac:dyDescent="0.2">
      <c r="A36" t="s">
        <v>67</v>
      </c>
      <c r="B36" s="5">
        <v>120</v>
      </c>
      <c r="C36" s="5">
        <v>102</v>
      </c>
      <c r="D36" s="5">
        <v>84</v>
      </c>
      <c r="E36" s="5">
        <v>70</v>
      </c>
      <c r="F36" s="5">
        <v>57</v>
      </c>
      <c r="G36" s="5">
        <v>43</v>
      </c>
      <c r="H36" s="5">
        <v>120</v>
      </c>
      <c r="I36" s="5">
        <v>102</v>
      </c>
      <c r="J36" s="5">
        <v>84</v>
      </c>
      <c r="K36" s="5">
        <v>70</v>
      </c>
      <c r="L36" s="5">
        <v>57</v>
      </c>
      <c r="M36" s="5">
        <v>43</v>
      </c>
      <c r="N36" s="5" t="s">
        <v>38</v>
      </c>
      <c r="O36" s="5" t="s">
        <v>38</v>
      </c>
      <c r="P36" s="5" t="s">
        <v>38</v>
      </c>
      <c r="Q36" s="5" t="s">
        <v>38</v>
      </c>
      <c r="R36" s="5" t="s">
        <v>38</v>
      </c>
      <c r="S36" s="5" t="s">
        <v>38</v>
      </c>
      <c r="T36" s="5" t="s">
        <v>38</v>
      </c>
      <c r="U36" s="5" t="s">
        <v>38</v>
      </c>
      <c r="V36" s="5" t="s">
        <v>38</v>
      </c>
      <c r="W36" s="5" t="s">
        <v>38</v>
      </c>
      <c r="X36" s="5" t="s">
        <v>38</v>
      </c>
      <c r="Y36" s="5" t="s">
        <v>38</v>
      </c>
      <c r="Z36" s="5">
        <v>150</v>
      </c>
      <c r="AA36" s="5">
        <v>125</v>
      </c>
      <c r="AB36" s="5">
        <v>101</v>
      </c>
      <c r="AC36" s="5">
        <v>83</v>
      </c>
      <c r="AD36" s="5">
        <v>66</v>
      </c>
      <c r="AE36" s="5">
        <v>48</v>
      </c>
    </row>
    <row r="37" spans="1:31" x14ac:dyDescent="0.2">
      <c r="A37" t="s">
        <v>68</v>
      </c>
      <c r="B37" s="5">
        <v>100</v>
      </c>
      <c r="C37" s="5">
        <v>77</v>
      </c>
      <c r="D37" s="5">
        <v>62</v>
      </c>
      <c r="E37" s="5">
        <v>53</v>
      </c>
      <c r="F37" s="5">
        <v>44</v>
      </c>
      <c r="G37" s="5">
        <v>35</v>
      </c>
      <c r="H37" s="5">
        <v>100</v>
      </c>
      <c r="I37" s="5">
        <v>81</v>
      </c>
      <c r="J37" s="5">
        <v>66</v>
      </c>
      <c r="K37" s="5">
        <v>57</v>
      </c>
      <c r="L37" s="5">
        <v>48</v>
      </c>
      <c r="M37" s="5">
        <v>39</v>
      </c>
      <c r="N37" s="5" t="s">
        <v>38</v>
      </c>
      <c r="O37" s="5" t="s">
        <v>38</v>
      </c>
      <c r="P37" s="5" t="s">
        <v>38</v>
      </c>
      <c r="Q37" s="5" t="s">
        <v>38</v>
      </c>
      <c r="R37" s="5" t="s">
        <v>38</v>
      </c>
      <c r="S37" s="5" t="s">
        <v>38</v>
      </c>
      <c r="T37" s="5" t="s">
        <v>38</v>
      </c>
      <c r="U37" s="5" t="s">
        <v>38</v>
      </c>
      <c r="V37" s="5" t="s">
        <v>38</v>
      </c>
      <c r="W37" s="5" t="s">
        <v>38</v>
      </c>
      <c r="X37" s="5" t="s">
        <v>38</v>
      </c>
      <c r="Y37" s="5" t="s">
        <v>38</v>
      </c>
      <c r="Z37" s="5">
        <v>120</v>
      </c>
      <c r="AA37" s="5">
        <v>98</v>
      </c>
      <c r="AB37" s="5">
        <v>80</v>
      </c>
      <c r="AC37" s="5">
        <v>69</v>
      </c>
      <c r="AD37" s="5">
        <v>58</v>
      </c>
      <c r="AE37" s="5">
        <v>47</v>
      </c>
    </row>
    <row r="38" spans="1:31" x14ac:dyDescent="0.2">
      <c r="A38" t="s">
        <v>69</v>
      </c>
      <c r="B38" s="5">
        <v>80</v>
      </c>
      <c r="C38" s="5">
        <v>66</v>
      </c>
      <c r="D38" s="5">
        <v>54</v>
      </c>
      <c r="E38" s="5">
        <v>45</v>
      </c>
      <c r="F38" s="5">
        <v>36</v>
      </c>
      <c r="G38" s="5">
        <v>27</v>
      </c>
      <c r="H38" s="5">
        <v>80</v>
      </c>
      <c r="I38" s="5">
        <v>64</v>
      </c>
      <c r="J38" s="5">
        <v>51</v>
      </c>
      <c r="K38" s="5">
        <v>42</v>
      </c>
      <c r="L38" s="5">
        <v>33</v>
      </c>
      <c r="M38" s="5">
        <v>24</v>
      </c>
      <c r="N38" s="5" t="s">
        <v>38</v>
      </c>
      <c r="O38" s="5" t="s">
        <v>38</v>
      </c>
      <c r="P38" s="5" t="s">
        <v>38</v>
      </c>
      <c r="Q38" s="5" t="s">
        <v>38</v>
      </c>
      <c r="R38" s="5" t="s">
        <v>38</v>
      </c>
      <c r="S38" s="5" t="s">
        <v>38</v>
      </c>
      <c r="T38" s="5" t="s">
        <v>38</v>
      </c>
      <c r="U38" s="5" t="s">
        <v>38</v>
      </c>
      <c r="V38" s="5" t="s">
        <v>38</v>
      </c>
      <c r="W38" s="5" t="s">
        <v>38</v>
      </c>
      <c r="X38" s="5" t="s">
        <v>38</v>
      </c>
      <c r="Y38" s="5" t="s">
        <v>38</v>
      </c>
      <c r="Z38" s="5">
        <v>110</v>
      </c>
      <c r="AA38" s="5">
        <v>93</v>
      </c>
      <c r="AB38" s="5">
        <v>77</v>
      </c>
      <c r="AC38" s="5">
        <v>66</v>
      </c>
      <c r="AD38" s="5">
        <v>55</v>
      </c>
      <c r="AE38" s="5">
        <v>44</v>
      </c>
    </row>
    <row r="39" spans="1:31" x14ac:dyDescent="0.2">
      <c r="A39" t="s">
        <v>70</v>
      </c>
      <c r="B39" s="5">
        <v>100</v>
      </c>
      <c r="C39" s="5">
        <v>85</v>
      </c>
      <c r="D39" s="5">
        <v>70</v>
      </c>
      <c r="E39" s="5">
        <v>59</v>
      </c>
      <c r="F39" s="5">
        <v>49</v>
      </c>
      <c r="G39" s="5">
        <v>38</v>
      </c>
      <c r="H39" s="5">
        <v>100</v>
      </c>
      <c r="I39" s="5">
        <v>85</v>
      </c>
      <c r="J39" s="5">
        <v>70</v>
      </c>
      <c r="K39" s="5">
        <v>60</v>
      </c>
      <c r="L39" s="5">
        <v>50</v>
      </c>
      <c r="M39" s="5">
        <v>40</v>
      </c>
      <c r="N39" s="5" t="s">
        <v>38</v>
      </c>
      <c r="O39" s="5" t="s">
        <v>38</v>
      </c>
      <c r="P39" s="5" t="s">
        <v>38</v>
      </c>
      <c r="Q39" s="5" t="s">
        <v>38</v>
      </c>
      <c r="R39" s="5" t="s">
        <v>38</v>
      </c>
      <c r="S39" s="5" t="s">
        <v>38</v>
      </c>
      <c r="T39" s="5" t="s">
        <v>38</v>
      </c>
      <c r="U39" s="5" t="s">
        <v>38</v>
      </c>
      <c r="V39" s="5" t="s">
        <v>38</v>
      </c>
      <c r="W39" s="5" t="s">
        <v>38</v>
      </c>
      <c r="X39" s="5" t="s">
        <v>38</v>
      </c>
      <c r="Y39" s="5" t="s">
        <v>38</v>
      </c>
      <c r="Z39" s="5">
        <v>100</v>
      </c>
      <c r="AA39" s="5">
        <v>85</v>
      </c>
      <c r="AB39" s="5">
        <v>70</v>
      </c>
      <c r="AC39" s="5">
        <v>60</v>
      </c>
      <c r="AD39" s="5">
        <v>50</v>
      </c>
      <c r="AE39" s="5">
        <v>40</v>
      </c>
    </row>
    <row r="40" spans="1:31" x14ac:dyDescent="0.2">
      <c r="A40" t="s">
        <v>71</v>
      </c>
      <c r="B40" s="5">
        <v>100</v>
      </c>
      <c r="C40" s="5">
        <v>85</v>
      </c>
      <c r="D40" s="5">
        <v>70</v>
      </c>
      <c r="E40" s="5">
        <v>60</v>
      </c>
      <c r="F40" s="5">
        <v>50</v>
      </c>
      <c r="G40" s="5">
        <v>40</v>
      </c>
      <c r="H40" s="5">
        <v>100</v>
      </c>
      <c r="I40" s="5">
        <v>84</v>
      </c>
      <c r="J40" s="5">
        <v>69</v>
      </c>
      <c r="K40" s="5">
        <v>59</v>
      </c>
      <c r="L40" s="5">
        <v>49</v>
      </c>
      <c r="M40" s="5">
        <v>39</v>
      </c>
      <c r="N40" s="5" t="s">
        <v>38</v>
      </c>
      <c r="O40" s="5" t="s">
        <v>38</v>
      </c>
      <c r="P40" s="5" t="s">
        <v>38</v>
      </c>
      <c r="Q40" s="5" t="s">
        <v>38</v>
      </c>
      <c r="R40" s="5" t="s">
        <v>38</v>
      </c>
      <c r="S40" s="5" t="s">
        <v>38</v>
      </c>
      <c r="T40" s="5" t="s">
        <v>38</v>
      </c>
      <c r="U40" s="5" t="s">
        <v>38</v>
      </c>
      <c r="V40" s="5" t="s">
        <v>38</v>
      </c>
      <c r="W40" s="5" t="s">
        <v>38</v>
      </c>
      <c r="X40" s="5" t="s">
        <v>38</v>
      </c>
      <c r="Y40" s="5" t="s">
        <v>38</v>
      </c>
      <c r="Z40" s="5">
        <v>100</v>
      </c>
      <c r="AA40" s="5">
        <v>84</v>
      </c>
      <c r="AB40" s="5">
        <v>69</v>
      </c>
      <c r="AC40" s="5">
        <v>59</v>
      </c>
      <c r="AD40" s="5">
        <v>49</v>
      </c>
      <c r="AE40" s="5">
        <v>39</v>
      </c>
    </row>
    <row r="41" spans="1:31" x14ac:dyDescent="0.2">
      <c r="A41" t="s">
        <v>72</v>
      </c>
      <c r="B41" s="5">
        <v>110</v>
      </c>
      <c r="C41" s="5">
        <v>89</v>
      </c>
      <c r="D41" s="5">
        <v>72</v>
      </c>
      <c r="E41" s="5">
        <v>59</v>
      </c>
      <c r="F41" s="5">
        <v>47</v>
      </c>
      <c r="G41" s="5">
        <v>34</v>
      </c>
      <c r="H41" s="5">
        <v>110</v>
      </c>
      <c r="I41" s="5">
        <v>89</v>
      </c>
      <c r="J41" s="5">
        <v>70</v>
      </c>
      <c r="K41" s="5">
        <v>58</v>
      </c>
      <c r="L41" s="5">
        <v>46</v>
      </c>
      <c r="M41" s="5">
        <v>34</v>
      </c>
      <c r="N41" s="5" t="s">
        <v>38</v>
      </c>
      <c r="O41" s="5" t="s">
        <v>38</v>
      </c>
      <c r="P41" s="5" t="s">
        <v>38</v>
      </c>
      <c r="Q41" s="5" t="s">
        <v>38</v>
      </c>
      <c r="R41" s="5" t="s">
        <v>38</v>
      </c>
      <c r="S41" s="5" t="s">
        <v>38</v>
      </c>
      <c r="T41" s="5" t="s">
        <v>38</v>
      </c>
      <c r="U41" s="5" t="s">
        <v>38</v>
      </c>
      <c r="V41" s="5" t="s">
        <v>38</v>
      </c>
      <c r="W41" s="5" t="s">
        <v>38</v>
      </c>
      <c r="X41" s="5" t="s">
        <v>38</v>
      </c>
      <c r="Y41" s="5" t="s">
        <v>38</v>
      </c>
      <c r="Z41" s="5">
        <v>110</v>
      </c>
      <c r="AA41" s="5">
        <v>90</v>
      </c>
      <c r="AB41" s="5">
        <v>74</v>
      </c>
      <c r="AC41" s="5">
        <v>63</v>
      </c>
      <c r="AD41" s="5">
        <v>52</v>
      </c>
      <c r="AE41" s="5">
        <v>41</v>
      </c>
    </row>
    <row r="42" spans="1:31" x14ac:dyDescent="0.2">
      <c r="A42" t="s">
        <v>86</v>
      </c>
      <c r="B42" s="5">
        <v>130</v>
      </c>
      <c r="C42" s="5">
        <v>110</v>
      </c>
      <c r="D42" s="5">
        <v>91</v>
      </c>
      <c r="E42" s="5">
        <v>78</v>
      </c>
      <c r="F42" s="5">
        <v>65</v>
      </c>
      <c r="G42" s="5">
        <v>52</v>
      </c>
      <c r="H42" s="5">
        <v>130</v>
      </c>
      <c r="I42" s="5">
        <v>103</v>
      </c>
      <c r="J42" s="5">
        <v>81</v>
      </c>
      <c r="K42" s="5">
        <v>68</v>
      </c>
      <c r="L42" s="5">
        <v>55</v>
      </c>
      <c r="M42" s="5">
        <v>42</v>
      </c>
      <c r="N42" s="5" t="s">
        <v>38</v>
      </c>
      <c r="O42" s="5" t="s">
        <v>38</v>
      </c>
      <c r="P42" s="5" t="s">
        <v>38</v>
      </c>
      <c r="Q42" s="5" t="s">
        <v>38</v>
      </c>
      <c r="R42" s="5" t="s">
        <v>38</v>
      </c>
      <c r="S42" s="5" t="s">
        <v>38</v>
      </c>
      <c r="T42" s="5" t="s">
        <v>38</v>
      </c>
      <c r="U42" s="5" t="s">
        <v>38</v>
      </c>
      <c r="V42" s="5" t="s">
        <v>38</v>
      </c>
      <c r="W42" s="5" t="s">
        <v>38</v>
      </c>
      <c r="X42" s="5" t="s">
        <v>38</v>
      </c>
      <c r="Y42" s="5" t="s">
        <v>38</v>
      </c>
      <c r="Z42" s="5">
        <v>130</v>
      </c>
      <c r="AA42" s="5">
        <v>106</v>
      </c>
      <c r="AB42" s="5">
        <v>87</v>
      </c>
      <c r="AC42" s="5">
        <v>74</v>
      </c>
      <c r="AD42" s="5">
        <v>61</v>
      </c>
      <c r="AE42" s="5">
        <v>48</v>
      </c>
    </row>
    <row r="43" spans="1:31" x14ac:dyDescent="0.2">
      <c r="A43" t="s">
        <v>73</v>
      </c>
      <c r="B43" s="5">
        <v>100</v>
      </c>
      <c r="C43" s="5">
        <v>85</v>
      </c>
      <c r="D43" s="5">
        <v>70</v>
      </c>
      <c r="E43" s="5">
        <v>60</v>
      </c>
      <c r="F43" s="5">
        <v>50</v>
      </c>
      <c r="G43" s="5">
        <v>40</v>
      </c>
      <c r="H43" s="5">
        <v>100</v>
      </c>
      <c r="I43" s="5">
        <v>85</v>
      </c>
      <c r="J43" s="5">
        <v>70</v>
      </c>
      <c r="K43" s="5">
        <v>59</v>
      </c>
      <c r="L43" s="5">
        <v>49</v>
      </c>
      <c r="M43" s="5">
        <v>38</v>
      </c>
      <c r="N43" s="5" t="s">
        <v>38</v>
      </c>
      <c r="O43" s="5" t="s">
        <v>38</v>
      </c>
      <c r="P43" s="5" t="s">
        <v>38</v>
      </c>
      <c r="Q43" s="5" t="s">
        <v>38</v>
      </c>
      <c r="R43" s="5" t="s">
        <v>38</v>
      </c>
      <c r="S43" s="5" t="s">
        <v>38</v>
      </c>
      <c r="T43" s="5" t="s">
        <v>38</v>
      </c>
      <c r="U43" s="5" t="s">
        <v>38</v>
      </c>
      <c r="V43" s="5" t="s">
        <v>38</v>
      </c>
      <c r="W43" s="5" t="s">
        <v>38</v>
      </c>
      <c r="X43" s="5" t="s">
        <v>38</v>
      </c>
      <c r="Y43" s="5" t="s">
        <v>38</v>
      </c>
      <c r="Z43" s="5">
        <v>100</v>
      </c>
      <c r="AA43" s="5">
        <v>85</v>
      </c>
      <c r="AB43" s="5">
        <v>70</v>
      </c>
      <c r="AC43" s="5">
        <v>60</v>
      </c>
      <c r="AD43" s="5">
        <v>50</v>
      </c>
      <c r="AE43" s="5">
        <v>40</v>
      </c>
    </row>
    <row r="44" spans="1:31" x14ac:dyDescent="0.2">
      <c r="A44" t="s">
        <v>74</v>
      </c>
      <c r="B44" s="5">
        <v>120</v>
      </c>
      <c r="C44" s="5">
        <v>100</v>
      </c>
      <c r="D44" s="5">
        <v>81</v>
      </c>
      <c r="E44" s="5">
        <v>66</v>
      </c>
      <c r="F44" s="5">
        <v>52</v>
      </c>
      <c r="G44" s="5">
        <v>37</v>
      </c>
      <c r="H44" s="5">
        <v>120</v>
      </c>
      <c r="I44" s="5">
        <v>100</v>
      </c>
      <c r="J44" s="5">
        <v>80</v>
      </c>
      <c r="K44" s="5">
        <v>65</v>
      </c>
      <c r="L44" s="5">
        <v>50</v>
      </c>
      <c r="M44" s="5">
        <v>35</v>
      </c>
      <c r="N44" s="5" t="s">
        <v>38</v>
      </c>
      <c r="O44" s="5" t="s">
        <v>38</v>
      </c>
      <c r="P44" s="5" t="s">
        <v>38</v>
      </c>
      <c r="Q44" s="5" t="s">
        <v>38</v>
      </c>
      <c r="R44" s="5" t="s">
        <v>38</v>
      </c>
      <c r="S44" s="5" t="s">
        <v>38</v>
      </c>
      <c r="T44" s="5" t="s">
        <v>38</v>
      </c>
      <c r="U44" s="5" t="s">
        <v>38</v>
      </c>
      <c r="V44" s="5" t="s">
        <v>38</v>
      </c>
      <c r="W44" s="5" t="s">
        <v>38</v>
      </c>
      <c r="X44" s="5" t="s">
        <v>38</v>
      </c>
      <c r="Y44" s="5" t="s">
        <v>38</v>
      </c>
      <c r="Z44" s="5">
        <v>150</v>
      </c>
      <c r="AA44" s="5">
        <v>125</v>
      </c>
      <c r="AB44" s="5">
        <v>100</v>
      </c>
      <c r="AC44" s="5">
        <v>84</v>
      </c>
      <c r="AD44" s="5">
        <v>69</v>
      </c>
      <c r="AE44" s="5">
        <v>53</v>
      </c>
    </row>
    <row r="45" spans="1:31" x14ac:dyDescent="0.2">
      <c r="A45" t="s">
        <v>87</v>
      </c>
      <c r="B45" s="5">
        <v>80</v>
      </c>
      <c r="C45" s="5">
        <v>67</v>
      </c>
      <c r="D45" s="5">
        <v>55</v>
      </c>
      <c r="E45" s="5">
        <v>46</v>
      </c>
      <c r="F45" s="5">
        <v>37</v>
      </c>
      <c r="G45" s="5">
        <v>28</v>
      </c>
      <c r="H45" s="5">
        <v>80</v>
      </c>
      <c r="I45" s="5">
        <v>67</v>
      </c>
      <c r="J45" s="5">
        <v>55</v>
      </c>
      <c r="K45" s="5">
        <v>46</v>
      </c>
      <c r="L45" s="5">
        <v>37</v>
      </c>
      <c r="M45" s="5">
        <v>28</v>
      </c>
      <c r="N45" s="5" t="s">
        <v>38</v>
      </c>
      <c r="O45" s="5" t="s">
        <v>38</v>
      </c>
      <c r="P45" s="5" t="s">
        <v>38</v>
      </c>
      <c r="Q45" s="5" t="s">
        <v>38</v>
      </c>
      <c r="R45" s="5" t="s">
        <v>38</v>
      </c>
      <c r="S45" s="5" t="s">
        <v>38</v>
      </c>
      <c r="T45" s="5" t="s">
        <v>38</v>
      </c>
      <c r="U45" s="5" t="s">
        <v>38</v>
      </c>
      <c r="V45" s="5" t="s">
        <v>38</v>
      </c>
      <c r="W45" s="5" t="s">
        <v>38</v>
      </c>
      <c r="X45" s="5" t="s">
        <v>38</v>
      </c>
      <c r="Y45" s="5" t="s">
        <v>38</v>
      </c>
      <c r="Z45" s="5">
        <v>110</v>
      </c>
      <c r="AA45" s="5">
        <v>93</v>
      </c>
      <c r="AB45" s="5">
        <v>77</v>
      </c>
      <c r="AC45" s="5">
        <v>66</v>
      </c>
      <c r="AD45" s="5">
        <v>55</v>
      </c>
      <c r="AE45" s="5">
        <v>44</v>
      </c>
    </row>
    <row r="46" spans="1:31" x14ac:dyDescent="0.2">
      <c r="A46" t="s">
        <v>80</v>
      </c>
      <c r="B46" s="5">
        <v>120</v>
      </c>
      <c r="C46" s="5">
        <v>102</v>
      </c>
      <c r="D46" s="5">
        <v>84</v>
      </c>
      <c r="E46" s="5">
        <v>72</v>
      </c>
      <c r="F46" s="5">
        <v>60</v>
      </c>
      <c r="G46" s="5">
        <v>48</v>
      </c>
      <c r="H46" s="5">
        <v>120</v>
      </c>
      <c r="I46" s="5">
        <v>102</v>
      </c>
      <c r="J46" s="5">
        <v>84</v>
      </c>
      <c r="K46" s="5">
        <v>71</v>
      </c>
      <c r="L46" s="5">
        <v>59</v>
      </c>
      <c r="M46" s="5">
        <v>46</v>
      </c>
      <c r="N46" s="5" t="s">
        <v>38</v>
      </c>
      <c r="O46" s="5" t="s">
        <v>38</v>
      </c>
      <c r="P46" s="5" t="s">
        <v>38</v>
      </c>
      <c r="Q46" s="5" t="s">
        <v>38</v>
      </c>
      <c r="R46" s="5" t="s">
        <v>38</v>
      </c>
      <c r="S46" s="5" t="s">
        <v>38</v>
      </c>
      <c r="T46" s="5" t="s">
        <v>38</v>
      </c>
      <c r="U46" s="5" t="s">
        <v>38</v>
      </c>
      <c r="V46" s="5" t="s">
        <v>38</v>
      </c>
      <c r="W46" s="5" t="s">
        <v>38</v>
      </c>
      <c r="X46" s="5" t="s">
        <v>38</v>
      </c>
      <c r="Y46" s="5" t="s">
        <v>38</v>
      </c>
      <c r="Z46" s="5">
        <v>120</v>
      </c>
      <c r="AA46" s="5">
        <v>100</v>
      </c>
      <c r="AB46" s="5">
        <v>82</v>
      </c>
      <c r="AC46" s="5">
        <v>70</v>
      </c>
      <c r="AD46" s="5">
        <v>58</v>
      </c>
      <c r="AE46" s="5">
        <v>46</v>
      </c>
    </row>
    <row r="47" spans="1:31" x14ac:dyDescent="0.2">
      <c r="A47" t="s">
        <v>109</v>
      </c>
      <c r="B47" s="5">
        <v>80</v>
      </c>
      <c r="C47" s="5">
        <v>68</v>
      </c>
      <c r="D47" s="5">
        <v>56</v>
      </c>
      <c r="E47" s="5">
        <v>46</v>
      </c>
      <c r="F47" s="5">
        <v>36</v>
      </c>
      <c r="G47" s="5">
        <v>26</v>
      </c>
      <c r="H47" s="5">
        <v>80</v>
      </c>
      <c r="I47" s="5">
        <v>66</v>
      </c>
      <c r="J47" s="5">
        <v>52</v>
      </c>
      <c r="K47" s="5">
        <v>42</v>
      </c>
      <c r="L47" s="5">
        <v>32</v>
      </c>
      <c r="M47" s="5">
        <v>22</v>
      </c>
      <c r="N47" s="5" t="s">
        <v>38</v>
      </c>
      <c r="O47" s="5" t="s">
        <v>38</v>
      </c>
      <c r="P47" s="5" t="s">
        <v>38</v>
      </c>
      <c r="Q47" s="5" t="s">
        <v>38</v>
      </c>
      <c r="R47" s="5" t="s">
        <v>38</v>
      </c>
      <c r="S47" s="5" t="s">
        <v>38</v>
      </c>
      <c r="T47" s="5" t="s">
        <v>38</v>
      </c>
      <c r="U47" s="5" t="s">
        <v>38</v>
      </c>
      <c r="V47" s="5" t="s">
        <v>38</v>
      </c>
      <c r="W47" s="5" t="s">
        <v>38</v>
      </c>
      <c r="X47" s="5" t="s">
        <v>38</v>
      </c>
      <c r="Y47" s="5" t="s">
        <v>38</v>
      </c>
      <c r="Z47" s="5">
        <v>110</v>
      </c>
      <c r="AA47" s="5">
        <v>93</v>
      </c>
      <c r="AB47" s="5">
        <v>77</v>
      </c>
      <c r="AC47" s="5">
        <v>66</v>
      </c>
      <c r="AD47" s="5">
        <v>55</v>
      </c>
      <c r="AE47" s="5">
        <v>44</v>
      </c>
    </row>
    <row r="48" spans="1:31" x14ac:dyDescent="0.2">
      <c r="A48" t="s">
        <v>81</v>
      </c>
      <c r="B48" s="5">
        <v>110</v>
      </c>
      <c r="C48" s="5">
        <v>93</v>
      </c>
      <c r="D48" s="5">
        <v>77</v>
      </c>
      <c r="E48" s="5">
        <v>66</v>
      </c>
      <c r="F48" s="5">
        <v>55</v>
      </c>
      <c r="G48" s="5">
        <v>44</v>
      </c>
      <c r="H48" s="5">
        <v>110</v>
      </c>
      <c r="I48" s="5">
        <v>93</v>
      </c>
      <c r="J48" s="5">
        <v>77</v>
      </c>
      <c r="K48" s="5">
        <v>64</v>
      </c>
      <c r="L48" s="5">
        <v>52</v>
      </c>
      <c r="M48" s="5">
        <v>39</v>
      </c>
      <c r="N48" s="5" t="s">
        <v>38</v>
      </c>
      <c r="O48" s="5" t="s">
        <v>38</v>
      </c>
      <c r="P48" s="5" t="s">
        <v>38</v>
      </c>
      <c r="Q48" s="5" t="s">
        <v>38</v>
      </c>
      <c r="R48" s="5" t="s">
        <v>38</v>
      </c>
      <c r="S48" s="5" t="s">
        <v>38</v>
      </c>
      <c r="T48" s="5" t="s">
        <v>38</v>
      </c>
      <c r="U48" s="5" t="s">
        <v>38</v>
      </c>
      <c r="V48" s="5" t="s">
        <v>38</v>
      </c>
      <c r="W48" s="5" t="s">
        <v>38</v>
      </c>
      <c r="X48" s="5" t="s">
        <v>38</v>
      </c>
      <c r="Y48" s="5" t="s">
        <v>38</v>
      </c>
      <c r="Z48" s="5">
        <v>110</v>
      </c>
      <c r="AA48" s="5">
        <v>93</v>
      </c>
      <c r="AB48" s="5">
        <v>77</v>
      </c>
      <c r="AC48" s="5">
        <v>66</v>
      </c>
      <c r="AD48" s="5">
        <v>55</v>
      </c>
      <c r="AE48" s="5">
        <v>44</v>
      </c>
    </row>
    <row r="49" spans="1:31" x14ac:dyDescent="0.2">
      <c r="A49" t="s">
        <v>82</v>
      </c>
      <c r="B49" s="5">
        <v>120</v>
      </c>
      <c r="C49" s="5">
        <v>93</v>
      </c>
      <c r="D49" s="5">
        <v>75</v>
      </c>
      <c r="E49" s="5">
        <v>63</v>
      </c>
      <c r="F49" s="5">
        <v>51</v>
      </c>
      <c r="G49" s="5">
        <v>39</v>
      </c>
      <c r="H49" s="5">
        <v>120</v>
      </c>
      <c r="I49" s="5">
        <v>90</v>
      </c>
      <c r="J49" s="5">
        <v>72</v>
      </c>
      <c r="K49" s="5">
        <v>60</v>
      </c>
      <c r="L49" s="5">
        <v>48</v>
      </c>
      <c r="M49" s="5">
        <v>36</v>
      </c>
      <c r="N49" s="5" t="s">
        <v>38</v>
      </c>
      <c r="O49" s="5" t="s">
        <v>38</v>
      </c>
      <c r="P49" s="5" t="s">
        <v>38</v>
      </c>
      <c r="Q49" s="5" t="s">
        <v>38</v>
      </c>
      <c r="R49" s="5" t="s">
        <v>38</v>
      </c>
      <c r="S49" s="5" t="s">
        <v>38</v>
      </c>
      <c r="T49" s="5" t="s">
        <v>38</v>
      </c>
      <c r="U49" s="5" t="s">
        <v>38</v>
      </c>
      <c r="V49" s="5" t="s">
        <v>38</v>
      </c>
      <c r="W49" s="5" t="s">
        <v>38</v>
      </c>
      <c r="X49" s="5" t="s">
        <v>38</v>
      </c>
      <c r="Y49" s="5" t="s">
        <v>38</v>
      </c>
      <c r="Z49" s="5">
        <v>120</v>
      </c>
      <c r="AA49" s="5">
        <v>102</v>
      </c>
      <c r="AB49" s="5">
        <v>84</v>
      </c>
      <c r="AC49" s="5">
        <v>72</v>
      </c>
      <c r="AD49" s="5">
        <v>60</v>
      </c>
      <c r="AE49" s="5">
        <v>48</v>
      </c>
    </row>
    <row r="50" spans="1:31" x14ac:dyDescent="0.2">
      <c r="A50" t="s">
        <v>83</v>
      </c>
      <c r="B50" s="5">
        <v>120</v>
      </c>
      <c r="C50" s="5">
        <v>100</v>
      </c>
      <c r="D50" s="5">
        <v>82</v>
      </c>
      <c r="E50" s="5">
        <v>70</v>
      </c>
      <c r="F50" s="5">
        <v>58</v>
      </c>
      <c r="G50" s="5">
        <v>46</v>
      </c>
      <c r="H50" s="5">
        <v>120</v>
      </c>
      <c r="I50" s="5">
        <v>97</v>
      </c>
      <c r="J50" s="5">
        <v>79</v>
      </c>
      <c r="K50" s="5">
        <v>67</v>
      </c>
      <c r="L50" s="5">
        <v>55</v>
      </c>
      <c r="M50" s="5">
        <v>43</v>
      </c>
      <c r="N50" s="5" t="s">
        <v>38</v>
      </c>
      <c r="O50" s="5" t="s">
        <v>38</v>
      </c>
      <c r="P50" s="5" t="s">
        <v>38</v>
      </c>
      <c r="Q50" s="5" t="s">
        <v>38</v>
      </c>
      <c r="R50" s="5" t="s">
        <v>38</v>
      </c>
      <c r="S50" s="5" t="s">
        <v>38</v>
      </c>
      <c r="T50" s="5" t="s">
        <v>38</v>
      </c>
      <c r="U50" s="5" t="s">
        <v>38</v>
      </c>
      <c r="V50" s="5" t="s">
        <v>38</v>
      </c>
      <c r="W50" s="5" t="s">
        <v>38</v>
      </c>
      <c r="X50" s="5" t="s">
        <v>38</v>
      </c>
      <c r="Y50" s="5" t="s">
        <v>38</v>
      </c>
      <c r="Z50" s="5">
        <v>120</v>
      </c>
      <c r="AA50" s="5">
        <v>102</v>
      </c>
      <c r="AB50" s="5">
        <v>84</v>
      </c>
      <c r="AC50" s="5">
        <v>72</v>
      </c>
      <c r="AD50" s="5">
        <v>60</v>
      </c>
      <c r="AE50" s="5">
        <v>48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8"/>
  <sheetViews>
    <sheetView workbookViewId="0"/>
  </sheetViews>
  <sheetFormatPr defaultColWidth="11.109375" defaultRowHeight="15" x14ac:dyDescent="0.2"/>
  <cols>
    <col min="1" max="1" width="43.6640625" customWidth="1"/>
    <col min="2" max="2" width="18.6640625" customWidth="1"/>
    <col min="3" max="3" width="22.6640625" customWidth="1"/>
    <col min="4" max="7" width="16.6640625" customWidth="1"/>
    <col min="8" max="8" width="18.6640625" customWidth="1"/>
    <col min="9" max="9" width="22.6640625" customWidth="1"/>
    <col min="10" max="13" width="16.6640625" customWidth="1"/>
    <col min="14" max="14" width="18.6640625" customWidth="1"/>
    <col min="15" max="15" width="22.6640625" customWidth="1"/>
    <col min="16" max="19" width="16.6640625" customWidth="1"/>
    <col min="20" max="20" width="18.6640625" customWidth="1"/>
    <col min="21" max="21" width="22.6640625" customWidth="1"/>
    <col min="22" max="25" width="16.6640625" customWidth="1"/>
    <col min="26" max="26" width="18.6640625" customWidth="1"/>
    <col min="27" max="27" width="22.6640625" customWidth="1"/>
    <col min="28" max="31" width="16.6640625" customWidth="1"/>
  </cols>
  <sheetData>
    <row r="1" spans="1:31" ht="30" customHeight="1" x14ac:dyDescent="0.2">
      <c r="A1" s="1" t="s">
        <v>106</v>
      </c>
    </row>
    <row r="2" spans="1:31" x14ac:dyDescent="0.2">
      <c r="A2" t="s">
        <v>93</v>
      </c>
    </row>
    <row r="3" spans="1:31" ht="15.75" x14ac:dyDescent="0.25">
      <c r="A3" s="4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21</v>
      </c>
      <c r="Q3" s="4" t="s">
        <v>22</v>
      </c>
      <c r="R3" s="4" t="s">
        <v>23</v>
      </c>
      <c r="S3" s="4" t="s">
        <v>24</v>
      </c>
      <c r="T3" s="4" t="s">
        <v>25</v>
      </c>
      <c r="U3" s="4" t="s">
        <v>26</v>
      </c>
      <c r="V3" s="4" t="s">
        <v>27</v>
      </c>
      <c r="W3" s="4" t="s">
        <v>28</v>
      </c>
      <c r="X3" s="4" t="s">
        <v>29</v>
      </c>
      <c r="Y3" s="4" t="s">
        <v>30</v>
      </c>
      <c r="Z3" s="4" t="s">
        <v>31</v>
      </c>
      <c r="AA3" s="4" t="s">
        <v>32</v>
      </c>
      <c r="AB3" s="4" t="s">
        <v>33</v>
      </c>
      <c r="AC3" s="4" t="s">
        <v>34</v>
      </c>
      <c r="AD3" s="4" t="s">
        <v>35</v>
      </c>
      <c r="AE3" s="4" t="s">
        <v>36</v>
      </c>
    </row>
    <row r="4" spans="1:31" x14ac:dyDescent="0.2">
      <c r="A4" t="s">
        <v>37</v>
      </c>
      <c r="B4" s="5">
        <v>200</v>
      </c>
      <c r="C4" s="5">
        <v>168</v>
      </c>
      <c r="D4" s="5">
        <v>136</v>
      </c>
      <c r="E4" s="5">
        <v>113</v>
      </c>
      <c r="F4" s="5">
        <v>90</v>
      </c>
      <c r="G4" s="5">
        <v>67</v>
      </c>
      <c r="H4" s="5">
        <v>200</v>
      </c>
      <c r="I4" s="5">
        <v>170</v>
      </c>
      <c r="J4" s="5">
        <v>140</v>
      </c>
      <c r="K4" s="5">
        <v>120</v>
      </c>
      <c r="L4" s="5">
        <v>100</v>
      </c>
      <c r="M4" s="5">
        <v>80</v>
      </c>
      <c r="N4" s="5" t="s">
        <v>38</v>
      </c>
      <c r="O4" s="5" t="s">
        <v>38</v>
      </c>
      <c r="P4" s="5" t="s">
        <v>38</v>
      </c>
      <c r="Q4" s="5" t="s">
        <v>38</v>
      </c>
      <c r="R4" s="5" t="s">
        <v>38</v>
      </c>
      <c r="S4" s="5" t="s">
        <v>38</v>
      </c>
      <c r="T4" s="5" t="s">
        <v>38</v>
      </c>
      <c r="U4" s="5" t="s">
        <v>38</v>
      </c>
      <c r="V4" s="5" t="s">
        <v>38</v>
      </c>
      <c r="W4" s="5" t="s">
        <v>38</v>
      </c>
      <c r="X4" s="5" t="s">
        <v>38</v>
      </c>
      <c r="Y4" s="5" t="s">
        <v>38</v>
      </c>
      <c r="Z4" s="5">
        <v>200</v>
      </c>
      <c r="AA4" s="5">
        <v>170</v>
      </c>
      <c r="AB4" s="5">
        <v>140</v>
      </c>
      <c r="AC4" s="5">
        <v>120</v>
      </c>
      <c r="AD4" s="5">
        <v>100</v>
      </c>
      <c r="AE4" s="5">
        <v>90</v>
      </c>
    </row>
    <row r="5" spans="1:31" x14ac:dyDescent="0.2">
      <c r="A5" t="s">
        <v>88</v>
      </c>
      <c r="B5" s="5">
        <v>100</v>
      </c>
      <c r="C5" s="5">
        <v>85</v>
      </c>
      <c r="D5" s="5">
        <v>70</v>
      </c>
      <c r="E5" s="5">
        <v>60</v>
      </c>
      <c r="F5" s="5">
        <v>50</v>
      </c>
      <c r="G5" s="5">
        <v>40</v>
      </c>
      <c r="H5" s="5">
        <v>100</v>
      </c>
      <c r="I5" s="5">
        <v>85</v>
      </c>
      <c r="J5" s="5">
        <v>70</v>
      </c>
      <c r="K5" s="5">
        <v>60</v>
      </c>
      <c r="L5" s="5">
        <v>50</v>
      </c>
      <c r="M5" s="5">
        <v>40</v>
      </c>
      <c r="N5" s="5" t="s">
        <v>38</v>
      </c>
      <c r="O5" s="5" t="s">
        <v>38</v>
      </c>
      <c r="P5" s="5" t="s">
        <v>38</v>
      </c>
      <c r="Q5" s="5" t="s">
        <v>38</v>
      </c>
      <c r="R5" s="5" t="s">
        <v>38</v>
      </c>
      <c r="S5" s="5" t="s">
        <v>38</v>
      </c>
      <c r="T5" s="5" t="s">
        <v>38</v>
      </c>
      <c r="U5" s="5" t="s">
        <v>38</v>
      </c>
      <c r="V5" s="5" t="s">
        <v>38</v>
      </c>
      <c r="W5" s="5" t="s">
        <v>38</v>
      </c>
      <c r="X5" s="5" t="s">
        <v>38</v>
      </c>
      <c r="Y5" s="5" t="s">
        <v>38</v>
      </c>
      <c r="Z5" s="5">
        <v>100</v>
      </c>
      <c r="AA5" s="5">
        <v>85</v>
      </c>
      <c r="AB5" s="5">
        <v>70</v>
      </c>
      <c r="AC5" s="5">
        <v>60</v>
      </c>
      <c r="AD5" s="5">
        <v>50</v>
      </c>
      <c r="AE5" s="5">
        <v>45</v>
      </c>
    </row>
    <row r="6" spans="1:31" x14ac:dyDescent="0.2">
      <c r="A6" t="s">
        <v>89</v>
      </c>
      <c r="B6" s="5">
        <v>100</v>
      </c>
      <c r="C6" s="5">
        <v>85</v>
      </c>
      <c r="D6" s="5">
        <v>70</v>
      </c>
      <c r="E6" s="5">
        <v>60</v>
      </c>
      <c r="F6" s="5">
        <v>50</v>
      </c>
      <c r="G6" s="5">
        <v>40</v>
      </c>
      <c r="H6" s="5">
        <v>100</v>
      </c>
      <c r="I6" s="5">
        <v>85</v>
      </c>
      <c r="J6" s="5">
        <v>70</v>
      </c>
      <c r="K6" s="5">
        <v>59</v>
      </c>
      <c r="L6" s="5">
        <v>48</v>
      </c>
      <c r="M6" s="5">
        <v>37</v>
      </c>
      <c r="N6" s="5" t="s">
        <v>38</v>
      </c>
      <c r="O6" s="5" t="s">
        <v>38</v>
      </c>
      <c r="P6" s="5" t="s">
        <v>38</v>
      </c>
      <c r="Q6" s="5" t="s">
        <v>38</v>
      </c>
      <c r="R6" s="5" t="s">
        <v>38</v>
      </c>
      <c r="S6" s="5" t="s">
        <v>38</v>
      </c>
      <c r="T6" s="5" t="s">
        <v>38</v>
      </c>
      <c r="U6" s="5" t="s">
        <v>38</v>
      </c>
      <c r="V6" s="5" t="s">
        <v>38</v>
      </c>
      <c r="W6" s="5" t="s">
        <v>38</v>
      </c>
      <c r="X6" s="5" t="s">
        <v>38</v>
      </c>
      <c r="Y6" s="5" t="s">
        <v>38</v>
      </c>
      <c r="Z6" s="5">
        <v>100</v>
      </c>
      <c r="AA6" s="5">
        <v>85</v>
      </c>
      <c r="AB6" s="5">
        <v>70</v>
      </c>
      <c r="AC6" s="5">
        <v>60</v>
      </c>
      <c r="AD6" s="5">
        <v>50</v>
      </c>
      <c r="AE6" s="5">
        <v>45</v>
      </c>
    </row>
    <row r="7" spans="1:31" x14ac:dyDescent="0.2">
      <c r="A7" t="s">
        <v>42</v>
      </c>
      <c r="B7" s="5">
        <v>120</v>
      </c>
      <c r="C7" s="5">
        <v>99</v>
      </c>
      <c r="D7" s="5">
        <v>82</v>
      </c>
      <c r="E7" s="5">
        <v>66</v>
      </c>
      <c r="F7" s="5">
        <v>51</v>
      </c>
      <c r="G7" s="5">
        <v>35</v>
      </c>
      <c r="H7" s="5">
        <v>120</v>
      </c>
      <c r="I7" s="5">
        <v>90</v>
      </c>
      <c r="J7" s="5">
        <v>72</v>
      </c>
      <c r="K7" s="5">
        <v>58</v>
      </c>
      <c r="L7" s="5">
        <v>44</v>
      </c>
      <c r="M7" s="5">
        <v>30</v>
      </c>
      <c r="N7" s="5" t="s">
        <v>38</v>
      </c>
      <c r="O7" s="5" t="s">
        <v>38</v>
      </c>
      <c r="P7" s="5" t="s">
        <v>38</v>
      </c>
      <c r="Q7" s="5" t="s">
        <v>38</v>
      </c>
      <c r="R7" s="5" t="s">
        <v>38</v>
      </c>
      <c r="S7" s="5" t="s">
        <v>38</v>
      </c>
      <c r="T7" s="5" t="s">
        <v>38</v>
      </c>
      <c r="U7" s="5" t="s">
        <v>38</v>
      </c>
      <c r="V7" s="5" t="s">
        <v>38</v>
      </c>
      <c r="W7" s="5" t="s">
        <v>38</v>
      </c>
      <c r="X7" s="5" t="s">
        <v>38</v>
      </c>
      <c r="Y7" s="5" t="s">
        <v>38</v>
      </c>
      <c r="Z7" s="5">
        <v>120</v>
      </c>
      <c r="AA7" s="5">
        <v>93</v>
      </c>
      <c r="AB7" s="5">
        <v>75</v>
      </c>
      <c r="AC7" s="5">
        <v>64</v>
      </c>
      <c r="AD7" s="5">
        <v>53</v>
      </c>
      <c r="AE7" s="5">
        <v>47</v>
      </c>
    </row>
    <row r="8" spans="1:31" x14ac:dyDescent="0.2">
      <c r="A8" t="s">
        <v>43</v>
      </c>
      <c r="B8" s="5">
        <v>120</v>
      </c>
      <c r="C8" s="5">
        <v>102</v>
      </c>
      <c r="D8" s="5">
        <v>84</v>
      </c>
      <c r="E8" s="5">
        <v>69</v>
      </c>
      <c r="F8" s="5">
        <v>55</v>
      </c>
      <c r="G8" s="5">
        <v>40</v>
      </c>
      <c r="H8" s="5">
        <v>120</v>
      </c>
      <c r="I8" s="5">
        <v>94</v>
      </c>
      <c r="J8" s="5">
        <v>76</v>
      </c>
      <c r="K8" s="5">
        <v>62</v>
      </c>
      <c r="L8" s="5">
        <v>48</v>
      </c>
      <c r="M8" s="5">
        <v>34</v>
      </c>
      <c r="N8" s="5" t="s">
        <v>38</v>
      </c>
      <c r="O8" s="5" t="s">
        <v>38</v>
      </c>
      <c r="P8" s="5" t="s">
        <v>38</v>
      </c>
      <c r="Q8" s="5" t="s">
        <v>38</v>
      </c>
      <c r="R8" s="5" t="s">
        <v>38</v>
      </c>
      <c r="S8" s="5" t="s">
        <v>38</v>
      </c>
      <c r="T8" s="5" t="s">
        <v>38</v>
      </c>
      <c r="U8" s="5" t="s">
        <v>38</v>
      </c>
      <c r="V8" s="5" t="s">
        <v>38</v>
      </c>
      <c r="W8" s="5" t="s">
        <v>38</v>
      </c>
      <c r="X8" s="5" t="s">
        <v>38</v>
      </c>
      <c r="Y8" s="5" t="s">
        <v>38</v>
      </c>
      <c r="Z8" s="5">
        <v>120</v>
      </c>
      <c r="AA8" s="5">
        <v>100</v>
      </c>
      <c r="AB8" s="5">
        <v>82</v>
      </c>
      <c r="AC8" s="5">
        <v>69</v>
      </c>
      <c r="AD8" s="5">
        <v>56</v>
      </c>
      <c r="AE8" s="5">
        <v>49</v>
      </c>
    </row>
    <row r="9" spans="1:31" x14ac:dyDescent="0.2">
      <c r="A9" t="s">
        <v>45</v>
      </c>
      <c r="B9" s="5">
        <v>120</v>
      </c>
      <c r="C9" s="5">
        <v>97</v>
      </c>
      <c r="D9" s="5">
        <v>77</v>
      </c>
      <c r="E9" s="5">
        <v>62</v>
      </c>
      <c r="F9" s="5">
        <v>48</v>
      </c>
      <c r="G9" s="5">
        <v>33</v>
      </c>
      <c r="H9" s="5">
        <v>120</v>
      </c>
      <c r="I9" s="5">
        <v>97</v>
      </c>
      <c r="J9" s="5">
        <v>77</v>
      </c>
      <c r="K9" s="5">
        <v>62</v>
      </c>
      <c r="L9" s="5">
        <v>48</v>
      </c>
      <c r="M9" s="5">
        <v>33</v>
      </c>
      <c r="N9" s="5" t="s">
        <v>38</v>
      </c>
      <c r="O9" s="5" t="s">
        <v>38</v>
      </c>
      <c r="P9" s="5" t="s">
        <v>38</v>
      </c>
      <c r="Q9" s="5" t="s">
        <v>38</v>
      </c>
      <c r="R9" s="5" t="s">
        <v>38</v>
      </c>
      <c r="S9" s="5" t="s">
        <v>38</v>
      </c>
      <c r="T9" s="5" t="s">
        <v>38</v>
      </c>
      <c r="U9" s="5" t="s">
        <v>38</v>
      </c>
      <c r="V9" s="5" t="s">
        <v>38</v>
      </c>
      <c r="W9" s="5" t="s">
        <v>38</v>
      </c>
      <c r="X9" s="5" t="s">
        <v>38</v>
      </c>
      <c r="Y9" s="5" t="s">
        <v>38</v>
      </c>
      <c r="Z9" s="5">
        <v>130</v>
      </c>
      <c r="AA9" s="5">
        <v>109</v>
      </c>
      <c r="AB9" s="5">
        <v>90</v>
      </c>
      <c r="AC9" s="5">
        <v>77</v>
      </c>
      <c r="AD9" s="5">
        <v>64</v>
      </c>
      <c r="AE9" s="5">
        <v>57</v>
      </c>
    </row>
    <row r="10" spans="1:31" x14ac:dyDescent="0.2">
      <c r="A10" t="s">
        <v>46</v>
      </c>
      <c r="B10" s="5">
        <v>200</v>
      </c>
      <c r="C10" s="5">
        <v>168</v>
      </c>
      <c r="D10" s="5">
        <v>138</v>
      </c>
      <c r="E10" s="5">
        <v>118</v>
      </c>
      <c r="F10" s="5">
        <v>98</v>
      </c>
      <c r="G10" s="5">
        <v>78</v>
      </c>
      <c r="H10" s="5">
        <v>200</v>
      </c>
      <c r="I10" s="5">
        <v>166</v>
      </c>
      <c r="J10" s="5">
        <v>136</v>
      </c>
      <c r="K10" s="5">
        <v>116</v>
      </c>
      <c r="L10" s="5">
        <v>96</v>
      </c>
      <c r="M10" s="5">
        <v>76</v>
      </c>
      <c r="N10" s="5" t="s">
        <v>38</v>
      </c>
      <c r="O10" s="5" t="s">
        <v>38</v>
      </c>
      <c r="P10" s="5" t="s">
        <v>38</v>
      </c>
      <c r="Q10" s="5" t="s">
        <v>38</v>
      </c>
      <c r="R10" s="5" t="s">
        <v>38</v>
      </c>
      <c r="S10" s="5" t="s">
        <v>38</v>
      </c>
      <c r="T10" s="5" t="s">
        <v>38</v>
      </c>
      <c r="U10" s="5" t="s">
        <v>38</v>
      </c>
      <c r="V10" s="5" t="s">
        <v>38</v>
      </c>
      <c r="W10" s="5" t="s">
        <v>38</v>
      </c>
      <c r="X10" s="5" t="s">
        <v>38</v>
      </c>
      <c r="Y10" s="5" t="s">
        <v>38</v>
      </c>
      <c r="Z10" s="5">
        <v>200</v>
      </c>
      <c r="AA10" s="5">
        <v>170</v>
      </c>
      <c r="AB10" s="5">
        <v>140</v>
      </c>
      <c r="AC10" s="5">
        <v>120</v>
      </c>
      <c r="AD10" s="5">
        <v>100</v>
      </c>
      <c r="AE10" s="5">
        <v>90</v>
      </c>
    </row>
    <row r="11" spans="1:31" x14ac:dyDescent="0.2">
      <c r="A11" t="s">
        <v>47</v>
      </c>
      <c r="B11" s="5">
        <v>150</v>
      </c>
      <c r="C11" s="5">
        <v>127</v>
      </c>
      <c r="D11" s="5">
        <v>105</v>
      </c>
      <c r="E11" s="5">
        <v>90</v>
      </c>
      <c r="F11" s="5">
        <v>75</v>
      </c>
      <c r="G11" s="5">
        <v>60</v>
      </c>
      <c r="H11" s="5">
        <v>150</v>
      </c>
      <c r="I11" s="5">
        <v>127</v>
      </c>
      <c r="J11" s="5">
        <v>105</v>
      </c>
      <c r="K11" s="5">
        <v>87</v>
      </c>
      <c r="L11" s="5">
        <v>70</v>
      </c>
      <c r="M11" s="5">
        <v>52</v>
      </c>
      <c r="N11" s="5" t="s">
        <v>38</v>
      </c>
      <c r="O11" s="5" t="s">
        <v>38</v>
      </c>
      <c r="P11" s="5" t="s">
        <v>38</v>
      </c>
      <c r="Q11" s="5" t="s">
        <v>38</v>
      </c>
      <c r="R11" s="5" t="s">
        <v>38</v>
      </c>
      <c r="S11" s="5" t="s">
        <v>38</v>
      </c>
      <c r="T11" s="5" t="s">
        <v>38</v>
      </c>
      <c r="U11" s="5" t="s">
        <v>38</v>
      </c>
      <c r="V11" s="5" t="s">
        <v>38</v>
      </c>
      <c r="W11" s="5" t="s">
        <v>38</v>
      </c>
      <c r="X11" s="5" t="s">
        <v>38</v>
      </c>
      <c r="Y11" s="5" t="s">
        <v>38</v>
      </c>
      <c r="Z11" s="5">
        <v>150</v>
      </c>
      <c r="AA11" s="5">
        <v>127</v>
      </c>
      <c r="AB11" s="5">
        <v>105</v>
      </c>
      <c r="AC11" s="5">
        <v>90</v>
      </c>
      <c r="AD11" s="5">
        <v>75</v>
      </c>
      <c r="AE11" s="5">
        <v>67</v>
      </c>
    </row>
    <row r="12" spans="1:31" x14ac:dyDescent="0.2">
      <c r="A12" t="s">
        <v>48</v>
      </c>
      <c r="B12" s="5">
        <v>135</v>
      </c>
      <c r="C12" s="5">
        <v>114</v>
      </c>
      <c r="D12" s="5">
        <v>93</v>
      </c>
      <c r="E12" s="5">
        <v>79</v>
      </c>
      <c r="F12" s="5">
        <v>66</v>
      </c>
      <c r="G12" s="5">
        <v>52</v>
      </c>
      <c r="H12" s="5">
        <v>135</v>
      </c>
      <c r="I12" s="5">
        <v>115</v>
      </c>
      <c r="J12" s="5">
        <v>94</v>
      </c>
      <c r="K12" s="5">
        <v>79</v>
      </c>
      <c r="L12" s="5">
        <v>65</v>
      </c>
      <c r="M12" s="5">
        <v>50</v>
      </c>
      <c r="N12" s="5" t="s">
        <v>38</v>
      </c>
      <c r="O12" s="5" t="s">
        <v>38</v>
      </c>
      <c r="P12" s="5" t="s">
        <v>38</v>
      </c>
      <c r="Q12" s="5" t="s">
        <v>38</v>
      </c>
      <c r="R12" s="5" t="s">
        <v>38</v>
      </c>
      <c r="S12" s="5" t="s">
        <v>38</v>
      </c>
      <c r="T12" s="5" t="s">
        <v>38</v>
      </c>
      <c r="U12" s="5" t="s">
        <v>38</v>
      </c>
      <c r="V12" s="5" t="s">
        <v>38</v>
      </c>
      <c r="W12" s="5" t="s">
        <v>38</v>
      </c>
      <c r="X12" s="5" t="s">
        <v>38</v>
      </c>
      <c r="Y12" s="5" t="s">
        <v>38</v>
      </c>
      <c r="Z12" s="5">
        <v>150</v>
      </c>
      <c r="AA12" s="5">
        <v>123</v>
      </c>
      <c r="AB12" s="5">
        <v>101</v>
      </c>
      <c r="AC12" s="5">
        <v>84</v>
      </c>
      <c r="AD12" s="5">
        <v>68</v>
      </c>
      <c r="AE12" s="5">
        <v>60</v>
      </c>
    </row>
    <row r="13" spans="1:31" x14ac:dyDescent="0.2">
      <c r="A13" t="s">
        <v>50</v>
      </c>
      <c r="B13" s="5">
        <v>173</v>
      </c>
      <c r="C13" s="5">
        <v>141</v>
      </c>
      <c r="D13" s="5">
        <v>115</v>
      </c>
      <c r="E13" s="5">
        <v>95</v>
      </c>
      <c r="F13" s="5">
        <v>76</v>
      </c>
      <c r="G13" s="5">
        <v>56</v>
      </c>
      <c r="H13" s="5">
        <v>173</v>
      </c>
      <c r="I13" s="5">
        <v>137</v>
      </c>
      <c r="J13" s="5">
        <v>111</v>
      </c>
      <c r="K13" s="5">
        <v>90</v>
      </c>
      <c r="L13" s="5">
        <v>69</v>
      </c>
      <c r="M13" s="5">
        <v>48</v>
      </c>
      <c r="N13" s="5" t="s">
        <v>38</v>
      </c>
      <c r="O13" s="5" t="s">
        <v>38</v>
      </c>
      <c r="P13" s="5" t="s">
        <v>38</v>
      </c>
      <c r="Q13" s="5" t="s">
        <v>38</v>
      </c>
      <c r="R13" s="5" t="s">
        <v>38</v>
      </c>
      <c r="S13" s="5" t="s">
        <v>38</v>
      </c>
      <c r="T13" s="5" t="s">
        <v>38</v>
      </c>
      <c r="U13" s="5" t="s">
        <v>38</v>
      </c>
      <c r="V13" s="5" t="s">
        <v>38</v>
      </c>
      <c r="W13" s="5" t="s">
        <v>38</v>
      </c>
      <c r="X13" s="5" t="s">
        <v>38</v>
      </c>
      <c r="Y13" s="5" t="s">
        <v>38</v>
      </c>
      <c r="Z13" s="5">
        <v>200</v>
      </c>
      <c r="AA13" s="5">
        <v>172</v>
      </c>
      <c r="AB13" s="5">
        <v>142</v>
      </c>
      <c r="AC13" s="5">
        <v>122</v>
      </c>
      <c r="AD13" s="5">
        <v>102</v>
      </c>
      <c r="AE13" s="5">
        <v>92</v>
      </c>
    </row>
    <row r="14" spans="1:31" x14ac:dyDescent="0.2">
      <c r="A14" t="s">
        <v>51</v>
      </c>
      <c r="B14" s="5">
        <v>100</v>
      </c>
      <c r="C14" s="5">
        <v>85</v>
      </c>
      <c r="D14" s="5">
        <v>70</v>
      </c>
      <c r="E14" s="5">
        <v>59</v>
      </c>
      <c r="F14" s="5">
        <v>49</v>
      </c>
      <c r="G14" s="5">
        <v>38</v>
      </c>
      <c r="H14" s="5">
        <v>100</v>
      </c>
      <c r="I14" s="5">
        <v>84</v>
      </c>
      <c r="J14" s="5">
        <v>69</v>
      </c>
      <c r="K14" s="5">
        <v>57</v>
      </c>
      <c r="L14" s="5">
        <v>46</v>
      </c>
      <c r="M14" s="5">
        <v>34</v>
      </c>
      <c r="N14" s="5" t="s">
        <v>38</v>
      </c>
      <c r="O14" s="5" t="s">
        <v>38</v>
      </c>
      <c r="P14" s="5" t="s">
        <v>38</v>
      </c>
      <c r="Q14" s="5" t="s">
        <v>38</v>
      </c>
      <c r="R14" s="5" t="s">
        <v>38</v>
      </c>
      <c r="S14" s="5" t="s">
        <v>38</v>
      </c>
      <c r="T14" s="5" t="s">
        <v>38</v>
      </c>
      <c r="U14" s="5" t="s">
        <v>38</v>
      </c>
      <c r="V14" s="5" t="s">
        <v>38</v>
      </c>
      <c r="W14" s="5" t="s">
        <v>38</v>
      </c>
      <c r="X14" s="5" t="s">
        <v>38</v>
      </c>
      <c r="Y14" s="5" t="s">
        <v>38</v>
      </c>
      <c r="Z14" s="5">
        <v>100</v>
      </c>
      <c r="AA14" s="5">
        <v>85</v>
      </c>
      <c r="AB14" s="5">
        <v>70</v>
      </c>
      <c r="AC14" s="5">
        <v>60</v>
      </c>
      <c r="AD14" s="5">
        <v>50</v>
      </c>
      <c r="AE14" s="5">
        <v>45</v>
      </c>
    </row>
    <row r="15" spans="1:31" x14ac:dyDescent="0.2">
      <c r="A15" t="s">
        <v>52</v>
      </c>
      <c r="B15" s="5">
        <v>120</v>
      </c>
      <c r="C15" s="5">
        <v>102</v>
      </c>
      <c r="D15" s="5">
        <v>84</v>
      </c>
      <c r="E15" s="5">
        <v>70</v>
      </c>
      <c r="F15" s="5">
        <v>57</v>
      </c>
      <c r="G15" s="5">
        <v>43</v>
      </c>
      <c r="H15" s="5">
        <v>120</v>
      </c>
      <c r="I15" s="5">
        <v>97</v>
      </c>
      <c r="J15" s="5">
        <v>79</v>
      </c>
      <c r="K15" s="5">
        <v>67</v>
      </c>
      <c r="L15" s="5">
        <v>55</v>
      </c>
      <c r="M15" s="5">
        <v>43</v>
      </c>
      <c r="N15" s="5" t="s">
        <v>38</v>
      </c>
      <c r="O15" s="5" t="s">
        <v>38</v>
      </c>
      <c r="P15" s="5" t="s">
        <v>38</v>
      </c>
      <c r="Q15" s="5" t="s">
        <v>38</v>
      </c>
      <c r="R15" s="5" t="s">
        <v>38</v>
      </c>
      <c r="S15" s="5" t="s">
        <v>38</v>
      </c>
      <c r="T15" s="5" t="s">
        <v>38</v>
      </c>
      <c r="U15" s="5" t="s">
        <v>38</v>
      </c>
      <c r="V15" s="5" t="s">
        <v>38</v>
      </c>
      <c r="W15" s="5" t="s">
        <v>38</v>
      </c>
      <c r="X15" s="5" t="s">
        <v>38</v>
      </c>
      <c r="Y15" s="5" t="s">
        <v>38</v>
      </c>
      <c r="Z15" s="5">
        <v>120</v>
      </c>
      <c r="AA15" s="5">
        <v>102</v>
      </c>
      <c r="AB15" s="5">
        <v>84</v>
      </c>
      <c r="AC15" s="5">
        <v>72</v>
      </c>
      <c r="AD15" s="5">
        <v>60</v>
      </c>
      <c r="AE15" s="5">
        <v>54</v>
      </c>
    </row>
    <row r="16" spans="1:31" x14ac:dyDescent="0.2">
      <c r="A16" t="s">
        <v>53</v>
      </c>
      <c r="B16" s="5">
        <v>75</v>
      </c>
      <c r="C16" s="5">
        <v>56</v>
      </c>
      <c r="D16" s="5">
        <v>43</v>
      </c>
      <c r="E16" s="5">
        <v>34</v>
      </c>
      <c r="F16" s="5">
        <v>26</v>
      </c>
      <c r="G16" s="5">
        <v>17</v>
      </c>
      <c r="H16" s="5">
        <v>75</v>
      </c>
      <c r="I16" s="5">
        <v>54</v>
      </c>
      <c r="J16" s="5">
        <v>41</v>
      </c>
      <c r="K16" s="5">
        <v>33</v>
      </c>
      <c r="L16" s="5">
        <v>25</v>
      </c>
      <c r="M16" s="5">
        <v>17</v>
      </c>
      <c r="N16" s="5" t="s">
        <v>38</v>
      </c>
      <c r="O16" s="5" t="s">
        <v>38</v>
      </c>
      <c r="P16" s="5" t="s">
        <v>38</v>
      </c>
      <c r="Q16" s="5" t="s">
        <v>38</v>
      </c>
      <c r="R16" s="5" t="s">
        <v>38</v>
      </c>
      <c r="S16" s="5" t="s">
        <v>38</v>
      </c>
      <c r="T16" s="5" t="s">
        <v>38</v>
      </c>
      <c r="U16" s="5" t="s">
        <v>38</v>
      </c>
      <c r="V16" s="5" t="s">
        <v>38</v>
      </c>
      <c r="W16" s="5" t="s">
        <v>38</v>
      </c>
      <c r="X16" s="5" t="s">
        <v>38</v>
      </c>
      <c r="Y16" s="5" t="s">
        <v>38</v>
      </c>
      <c r="Z16" s="5">
        <v>150</v>
      </c>
      <c r="AA16" s="5">
        <v>125</v>
      </c>
      <c r="AB16" s="5">
        <v>103</v>
      </c>
      <c r="AC16" s="5">
        <v>88</v>
      </c>
      <c r="AD16" s="5">
        <v>73</v>
      </c>
      <c r="AE16" s="5">
        <v>65</v>
      </c>
    </row>
    <row r="17" spans="1:31" x14ac:dyDescent="0.2">
      <c r="A17" t="s">
        <v>54</v>
      </c>
      <c r="B17" s="5">
        <v>100</v>
      </c>
      <c r="C17" s="5">
        <v>78</v>
      </c>
      <c r="D17" s="5">
        <v>65</v>
      </c>
      <c r="E17" s="5">
        <v>55</v>
      </c>
      <c r="F17" s="5">
        <v>46</v>
      </c>
      <c r="G17" s="5">
        <v>36</v>
      </c>
      <c r="H17" s="5">
        <v>100</v>
      </c>
      <c r="I17" s="5">
        <v>78</v>
      </c>
      <c r="J17" s="5">
        <v>65</v>
      </c>
      <c r="K17" s="5">
        <v>55</v>
      </c>
      <c r="L17" s="5">
        <v>46</v>
      </c>
      <c r="M17" s="5">
        <v>36</v>
      </c>
      <c r="N17" s="5" t="s">
        <v>38</v>
      </c>
      <c r="O17" s="5" t="s">
        <v>38</v>
      </c>
      <c r="P17" s="5" t="s">
        <v>38</v>
      </c>
      <c r="Q17" s="5" t="s">
        <v>38</v>
      </c>
      <c r="R17" s="5" t="s">
        <v>38</v>
      </c>
      <c r="S17" s="5" t="s">
        <v>38</v>
      </c>
      <c r="T17" s="5" t="s">
        <v>38</v>
      </c>
      <c r="U17" s="5" t="s">
        <v>38</v>
      </c>
      <c r="V17" s="5" t="s">
        <v>38</v>
      </c>
      <c r="W17" s="5" t="s">
        <v>38</v>
      </c>
      <c r="X17" s="5" t="s">
        <v>38</v>
      </c>
      <c r="Y17" s="5" t="s">
        <v>38</v>
      </c>
      <c r="Z17" s="5">
        <v>100</v>
      </c>
      <c r="AA17" s="5">
        <v>78</v>
      </c>
      <c r="AB17" s="5">
        <v>65</v>
      </c>
      <c r="AC17" s="5">
        <v>56</v>
      </c>
      <c r="AD17" s="5">
        <v>47</v>
      </c>
      <c r="AE17" s="5">
        <v>42</v>
      </c>
    </row>
    <row r="18" spans="1:31" x14ac:dyDescent="0.2">
      <c r="A18" t="s">
        <v>58</v>
      </c>
      <c r="B18" s="5">
        <v>200</v>
      </c>
      <c r="C18" s="5">
        <v>168</v>
      </c>
      <c r="D18" s="5">
        <v>138</v>
      </c>
      <c r="E18" s="5">
        <v>118</v>
      </c>
      <c r="F18" s="5">
        <v>98</v>
      </c>
      <c r="G18" s="5">
        <v>78</v>
      </c>
      <c r="H18" s="5">
        <v>200</v>
      </c>
      <c r="I18" s="5">
        <v>166</v>
      </c>
      <c r="J18" s="5">
        <v>136</v>
      </c>
      <c r="K18" s="5">
        <v>116</v>
      </c>
      <c r="L18" s="5">
        <v>96</v>
      </c>
      <c r="M18" s="5">
        <v>76</v>
      </c>
      <c r="N18" s="5" t="s">
        <v>38</v>
      </c>
      <c r="O18" s="5" t="s">
        <v>38</v>
      </c>
      <c r="P18" s="5" t="s">
        <v>38</v>
      </c>
      <c r="Q18" s="5" t="s">
        <v>38</v>
      </c>
      <c r="R18" s="5" t="s">
        <v>38</v>
      </c>
      <c r="S18" s="5" t="s">
        <v>38</v>
      </c>
      <c r="T18" s="5" t="s">
        <v>38</v>
      </c>
      <c r="U18" s="5" t="s">
        <v>38</v>
      </c>
      <c r="V18" s="5" t="s">
        <v>38</v>
      </c>
      <c r="W18" s="5" t="s">
        <v>38</v>
      </c>
      <c r="X18" s="5" t="s">
        <v>38</v>
      </c>
      <c r="Y18" s="5" t="s">
        <v>38</v>
      </c>
      <c r="Z18" s="5">
        <v>200</v>
      </c>
      <c r="AA18" s="5">
        <v>168</v>
      </c>
      <c r="AB18" s="5">
        <v>138</v>
      </c>
      <c r="AC18" s="5">
        <v>118</v>
      </c>
      <c r="AD18" s="5">
        <v>98</v>
      </c>
      <c r="AE18" s="5">
        <v>88</v>
      </c>
    </row>
    <row r="19" spans="1:31" x14ac:dyDescent="0.2">
      <c r="A19" t="s">
        <v>59</v>
      </c>
      <c r="B19" s="5">
        <v>200</v>
      </c>
      <c r="C19" s="5">
        <v>168</v>
      </c>
      <c r="D19" s="5">
        <v>138</v>
      </c>
      <c r="E19" s="5">
        <v>118</v>
      </c>
      <c r="F19" s="5">
        <v>98</v>
      </c>
      <c r="G19" s="5">
        <v>78</v>
      </c>
      <c r="H19" s="5">
        <v>200</v>
      </c>
      <c r="I19" s="5">
        <v>170</v>
      </c>
      <c r="J19" s="5">
        <v>140</v>
      </c>
      <c r="K19" s="5">
        <v>120</v>
      </c>
      <c r="L19" s="5">
        <v>100</v>
      </c>
      <c r="M19" s="5">
        <v>80</v>
      </c>
      <c r="N19" s="5" t="s">
        <v>38</v>
      </c>
      <c r="O19" s="5" t="s">
        <v>38</v>
      </c>
      <c r="P19" s="5" t="s">
        <v>38</v>
      </c>
      <c r="Q19" s="5" t="s">
        <v>38</v>
      </c>
      <c r="R19" s="5" t="s">
        <v>38</v>
      </c>
      <c r="S19" s="5" t="s">
        <v>38</v>
      </c>
      <c r="T19" s="5" t="s">
        <v>38</v>
      </c>
      <c r="U19" s="5" t="s">
        <v>38</v>
      </c>
      <c r="V19" s="5" t="s">
        <v>38</v>
      </c>
      <c r="W19" s="5" t="s">
        <v>38</v>
      </c>
      <c r="X19" s="5" t="s">
        <v>38</v>
      </c>
      <c r="Y19" s="5" t="s">
        <v>38</v>
      </c>
      <c r="Z19" s="5">
        <v>200</v>
      </c>
      <c r="AA19" s="5">
        <v>170</v>
      </c>
      <c r="AB19" s="5">
        <v>140</v>
      </c>
      <c r="AC19" s="5">
        <v>120</v>
      </c>
      <c r="AD19" s="5">
        <v>100</v>
      </c>
      <c r="AE19" s="5">
        <v>90</v>
      </c>
    </row>
    <row r="20" spans="1:31" x14ac:dyDescent="0.2">
      <c r="A20" t="s">
        <v>108</v>
      </c>
      <c r="B20" s="5">
        <v>115</v>
      </c>
      <c r="C20" s="5">
        <v>98</v>
      </c>
      <c r="D20" s="5">
        <v>80</v>
      </c>
      <c r="E20" s="5">
        <v>68</v>
      </c>
      <c r="F20" s="5">
        <v>57</v>
      </c>
      <c r="G20" s="5">
        <v>45</v>
      </c>
      <c r="H20" s="5">
        <v>115</v>
      </c>
      <c r="I20" s="5">
        <v>98</v>
      </c>
      <c r="J20" s="5">
        <v>80</v>
      </c>
      <c r="K20" s="5">
        <v>68</v>
      </c>
      <c r="L20" s="5">
        <v>57</v>
      </c>
      <c r="M20" s="5">
        <v>45</v>
      </c>
      <c r="N20" s="5" t="s">
        <v>38</v>
      </c>
      <c r="O20" s="5" t="s">
        <v>38</v>
      </c>
      <c r="P20" s="5" t="s">
        <v>38</v>
      </c>
      <c r="Q20" s="5" t="s">
        <v>38</v>
      </c>
      <c r="R20" s="5" t="s">
        <v>38</v>
      </c>
      <c r="S20" s="5" t="s">
        <v>38</v>
      </c>
      <c r="T20" s="5" t="s">
        <v>38</v>
      </c>
      <c r="U20" s="5" t="s">
        <v>38</v>
      </c>
      <c r="V20" s="5" t="s">
        <v>38</v>
      </c>
      <c r="W20" s="5" t="s">
        <v>38</v>
      </c>
      <c r="X20" s="5" t="s">
        <v>38</v>
      </c>
      <c r="Y20" s="5" t="s">
        <v>38</v>
      </c>
      <c r="Z20" s="5">
        <v>100</v>
      </c>
      <c r="AA20" s="5">
        <v>85</v>
      </c>
      <c r="AB20" s="5">
        <v>70</v>
      </c>
      <c r="AC20" s="5">
        <v>60</v>
      </c>
      <c r="AD20" s="5">
        <v>50</v>
      </c>
      <c r="AE20" s="5">
        <v>45</v>
      </c>
    </row>
    <row r="21" spans="1:31" x14ac:dyDescent="0.2">
      <c r="A21" t="s">
        <v>60</v>
      </c>
      <c r="B21" s="5">
        <v>150</v>
      </c>
      <c r="C21" s="5">
        <v>124</v>
      </c>
      <c r="D21" s="5">
        <v>98</v>
      </c>
      <c r="E21" s="5">
        <v>80</v>
      </c>
      <c r="F21" s="5">
        <v>62</v>
      </c>
      <c r="G21" s="5">
        <v>44</v>
      </c>
      <c r="H21" s="5">
        <v>150</v>
      </c>
      <c r="I21" s="5">
        <v>123</v>
      </c>
      <c r="J21" s="5">
        <v>98</v>
      </c>
      <c r="K21" s="5">
        <v>80</v>
      </c>
      <c r="L21" s="5">
        <v>62</v>
      </c>
      <c r="M21" s="5">
        <v>44</v>
      </c>
      <c r="N21" s="5" t="s">
        <v>38</v>
      </c>
      <c r="O21" s="5" t="s">
        <v>38</v>
      </c>
      <c r="P21" s="5" t="s">
        <v>38</v>
      </c>
      <c r="Q21" s="5" t="s">
        <v>38</v>
      </c>
      <c r="R21" s="5" t="s">
        <v>38</v>
      </c>
      <c r="S21" s="5" t="s">
        <v>38</v>
      </c>
      <c r="T21" s="5" t="s">
        <v>38</v>
      </c>
      <c r="U21" s="5" t="s">
        <v>38</v>
      </c>
      <c r="V21" s="5" t="s">
        <v>38</v>
      </c>
      <c r="W21" s="5" t="s">
        <v>38</v>
      </c>
      <c r="X21" s="5" t="s">
        <v>38</v>
      </c>
      <c r="Y21" s="5" t="s">
        <v>38</v>
      </c>
      <c r="Z21" s="5">
        <v>150</v>
      </c>
      <c r="AA21" s="5">
        <v>127</v>
      </c>
      <c r="AB21" s="5">
        <v>105</v>
      </c>
      <c r="AC21" s="5">
        <v>88</v>
      </c>
      <c r="AD21" s="5">
        <v>72</v>
      </c>
      <c r="AE21" s="5">
        <v>64</v>
      </c>
    </row>
    <row r="22" spans="1:31" x14ac:dyDescent="0.2">
      <c r="A22" t="s">
        <v>61</v>
      </c>
      <c r="B22" s="5">
        <v>200</v>
      </c>
      <c r="C22" s="5">
        <v>168</v>
      </c>
      <c r="D22" s="5">
        <v>138</v>
      </c>
      <c r="E22" s="5">
        <v>118</v>
      </c>
      <c r="F22" s="5">
        <v>98</v>
      </c>
      <c r="G22" s="5">
        <v>78</v>
      </c>
      <c r="H22" s="5">
        <v>200</v>
      </c>
      <c r="I22" s="5">
        <v>166</v>
      </c>
      <c r="J22" s="5">
        <v>136</v>
      </c>
      <c r="K22" s="5">
        <v>116</v>
      </c>
      <c r="L22" s="5">
        <v>96</v>
      </c>
      <c r="M22" s="5">
        <v>76</v>
      </c>
      <c r="N22" s="5" t="s">
        <v>38</v>
      </c>
      <c r="O22" s="5" t="s">
        <v>38</v>
      </c>
      <c r="P22" s="5" t="s">
        <v>38</v>
      </c>
      <c r="Q22" s="5" t="s">
        <v>38</v>
      </c>
      <c r="R22" s="5" t="s">
        <v>38</v>
      </c>
      <c r="S22" s="5" t="s">
        <v>38</v>
      </c>
      <c r="T22" s="5" t="s">
        <v>38</v>
      </c>
      <c r="U22" s="5" t="s">
        <v>38</v>
      </c>
      <c r="V22" s="5" t="s">
        <v>38</v>
      </c>
      <c r="W22" s="5" t="s">
        <v>38</v>
      </c>
      <c r="X22" s="5" t="s">
        <v>38</v>
      </c>
      <c r="Y22" s="5" t="s">
        <v>38</v>
      </c>
      <c r="Z22" s="5">
        <v>200</v>
      </c>
      <c r="AA22" s="5">
        <v>170</v>
      </c>
      <c r="AB22" s="5">
        <v>140</v>
      </c>
      <c r="AC22" s="5">
        <v>120</v>
      </c>
      <c r="AD22" s="5">
        <v>100</v>
      </c>
      <c r="AE22" s="5">
        <v>90</v>
      </c>
    </row>
    <row r="23" spans="1:31" x14ac:dyDescent="0.2">
      <c r="A23" t="s">
        <v>62</v>
      </c>
      <c r="B23" s="5">
        <v>140</v>
      </c>
      <c r="C23" s="5">
        <v>108</v>
      </c>
      <c r="D23" s="5">
        <v>87</v>
      </c>
      <c r="E23" s="5">
        <v>73</v>
      </c>
      <c r="F23" s="5">
        <v>59</v>
      </c>
      <c r="G23" s="5">
        <v>45</v>
      </c>
      <c r="H23" s="5">
        <v>140</v>
      </c>
      <c r="I23" s="5">
        <v>105</v>
      </c>
      <c r="J23" s="5">
        <v>84</v>
      </c>
      <c r="K23" s="5">
        <v>70</v>
      </c>
      <c r="L23" s="5">
        <v>56</v>
      </c>
      <c r="M23" s="5">
        <v>42</v>
      </c>
      <c r="N23" s="5" t="s">
        <v>38</v>
      </c>
      <c r="O23" s="5" t="s">
        <v>38</v>
      </c>
      <c r="P23" s="5" t="s">
        <v>38</v>
      </c>
      <c r="Q23" s="5" t="s">
        <v>38</v>
      </c>
      <c r="R23" s="5" t="s">
        <v>38</v>
      </c>
      <c r="S23" s="5" t="s">
        <v>38</v>
      </c>
      <c r="T23" s="5" t="s">
        <v>38</v>
      </c>
      <c r="U23" s="5" t="s">
        <v>38</v>
      </c>
      <c r="V23" s="5" t="s">
        <v>38</v>
      </c>
      <c r="W23" s="5" t="s">
        <v>38</v>
      </c>
      <c r="X23" s="5" t="s">
        <v>38</v>
      </c>
      <c r="Y23" s="5" t="s">
        <v>38</v>
      </c>
      <c r="Z23" s="5">
        <v>200</v>
      </c>
      <c r="AA23" s="5">
        <v>179</v>
      </c>
      <c r="AB23" s="5">
        <v>149</v>
      </c>
      <c r="AC23" s="5">
        <v>129</v>
      </c>
      <c r="AD23" s="5">
        <v>109</v>
      </c>
      <c r="AE23" s="5">
        <v>99</v>
      </c>
    </row>
    <row r="24" spans="1:31" x14ac:dyDescent="0.2">
      <c r="A24" t="s">
        <v>63</v>
      </c>
      <c r="B24" s="5">
        <v>100</v>
      </c>
      <c r="C24" s="5">
        <v>85</v>
      </c>
      <c r="D24" s="5">
        <v>70</v>
      </c>
      <c r="E24" s="5">
        <v>59</v>
      </c>
      <c r="F24" s="5">
        <v>48</v>
      </c>
      <c r="G24" s="5">
        <v>37</v>
      </c>
      <c r="H24" s="5">
        <v>100</v>
      </c>
      <c r="I24" s="5">
        <v>82</v>
      </c>
      <c r="J24" s="5">
        <v>70</v>
      </c>
      <c r="K24" s="5">
        <v>57</v>
      </c>
      <c r="L24" s="5">
        <v>45</v>
      </c>
      <c r="M24" s="5">
        <v>32</v>
      </c>
      <c r="N24" s="5" t="s">
        <v>38</v>
      </c>
      <c r="O24" s="5" t="s">
        <v>38</v>
      </c>
      <c r="P24" s="5" t="s">
        <v>38</v>
      </c>
      <c r="Q24" s="5" t="s">
        <v>38</v>
      </c>
      <c r="R24" s="5" t="s">
        <v>38</v>
      </c>
      <c r="S24" s="5" t="s">
        <v>38</v>
      </c>
      <c r="T24" s="5" t="s">
        <v>38</v>
      </c>
      <c r="U24" s="5" t="s">
        <v>38</v>
      </c>
      <c r="V24" s="5" t="s">
        <v>38</v>
      </c>
      <c r="W24" s="5" t="s">
        <v>38</v>
      </c>
      <c r="X24" s="5" t="s">
        <v>38</v>
      </c>
      <c r="Y24" s="5" t="s">
        <v>38</v>
      </c>
      <c r="Z24" s="5">
        <v>100</v>
      </c>
      <c r="AA24" s="5">
        <v>85</v>
      </c>
      <c r="AB24" s="5">
        <v>70</v>
      </c>
      <c r="AC24" s="5">
        <v>60</v>
      </c>
      <c r="AD24" s="5">
        <v>50</v>
      </c>
      <c r="AE24" s="5">
        <v>45</v>
      </c>
    </row>
    <row r="25" spans="1:31" x14ac:dyDescent="0.2">
      <c r="A25" t="s">
        <v>64</v>
      </c>
      <c r="B25" s="5">
        <v>140</v>
      </c>
      <c r="C25" s="5">
        <v>117</v>
      </c>
      <c r="D25" s="5">
        <v>96</v>
      </c>
      <c r="E25" s="5">
        <v>81</v>
      </c>
      <c r="F25" s="5">
        <v>66</v>
      </c>
      <c r="G25" s="5">
        <v>51</v>
      </c>
      <c r="H25" s="5">
        <v>140</v>
      </c>
      <c r="I25" s="5">
        <v>115</v>
      </c>
      <c r="J25" s="5">
        <v>94</v>
      </c>
      <c r="K25" s="5">
        <v>79</v>
      </c>
      <c r="L25" s="5">
        <v>64</v>
      </c>
      <c r="M25" s="5">
        <v>49</v>
      </c>
      <c r="N25" s="5" t="s">
        <v>38</v>
      </c>
      <c r="O25" s="5" t="s">
        <v>38</v>
      </c>
      <c r="P25" s="5" t="s">
        <v>38</v>
      </c>
      <c r="Q25" s="5" t="s">
        <v>38</v>
      </c>
      <c r="R25" s="5" t="s">
        <v>38</v>
      </c>
      <c r="S25" s="5" t="s">
        <v>38</v>
      </c>
      <c r="T25" s="5" t="s">
        <v>38</v>
      </c>
      <c r="U25" s="5" t="s">
        <v>38</v>
      </c>
      <c r="V25" s="5" t="s">
        <v>38</v>
      </c>
      <c r="W25" s="5" t="s">
        <v>38</v>
      </c>
      <c r="X25" s="5" t="s">
        <v>38</v>
      </c>
      <c r="Y25" s="5" t="s">
        <v>38</v>
      </c>
      <c r="Z25" s="5">
        <v>140</v>
      </c>
      <c r="AA25" s="5">
        <v>119</v>
      </c>
      <c r="AB25" s="5">
        <v>98</v>
      </c>
      <c r="AC25" s="5">
        <v>84</v>
      </c>
      <c r="AD25" s="5">
        <v>70</v>
      </c>
      <c r="AE25" s="5">
        <v>63</v>
      </c>
    </row>
    <row r="26" spans="1:31" x14ac:dyDescent="0.2">
      <c r="A26" t="s">
        <v>65</v>
      </c>
      <c r="B26" s="5">
        <v>200</v>
      </c>
      <c r="C26" s="5">
        <v>168</v>
      </c>
      <c r="D26" s="5">
        <v>138</v>
      </c>
      <c r="E26" s="5">
        <v>118</v>
      </c>
      <c r="F26" s="5">
        <v>98</v>
      </c>
      <c r="G26" s="5">
        <v>78</v>
      </c>
      <c r="H26" s="5">
        <v>200</v>
      </c>
      <c r="I26" s="5">
        <v>166</v>
      </c>
      <c r="J26" s="5">
        <v>136</v>
      </c>
      <c r="K26" s="5">
        <v>116</v>
      </c>
      <c r="L26" s="5">
        <v>96</v>
      </c>
      <c r="M26" s="5">
        <v>76</v>
      </c>
      <c r="N26" s="5" t="s">
        <v>38</v>
      </c>
      <c r="O26" s="5" t="s">
        <v>38</v>
      </c>
      <c r="P26" s="5" t="s">
        <v>38</v>
      </c>
      <c r="Q26" s="5" t="s">
        <v>38</v>
      </c>
      <c r="R26" s="5" t="s">
        <v>38</v>
      </c>
      <c r="S26" s="5" t="s">
        <v>38</v>
      </c>
      <c r="T26" s="5" t="s">
        <v>38</v>
      </c>
      <c r="U26" s="5" t="s">
        <v>38</v>
      </c>
      <c r="V26" s="5" t="s">
        <v>38</v>
      </c>
      <c r="W26" s="5" t="s">
        <v>38</v>
      </c>
      <c r="X26" s="5" t="s">
        <v>38</v>
      </c>
      <c r="Y26" s="5" t="s">
        <v>38</v>
      </c>
      <c r="Z26" s="5">
        <v>200</v>
      </c>
      <c r="AA26" s="5">
        <v>170</v>
      </c>
      <c r="AB26" s="5">
        <v>140</v>
      </c>
      <c r="AC26" s="5">
        <v>120</v>
      </c>
      <c r="AD26" s="5">
        <v>100</v>
      </c>
      <c r="AE26" s="5">
        <v>90</v>
      </c>
    </row>
    <row r="27" spans="1:31" x14ac:dyDescent="0.2">
      <c r="A27" t="s">
        <v>66</v>
      </c>
      <c r="B27" s="5">
        <v>180</v>
      </c>
      <c r="C27" s="5">
        <v>153</v>
      </c>
      <c r="D27" s="5">
        <v>126</v>
      </c>
      <c r="E27" s="5">
        <v>108</v>
      </c>
      <c r="F27" s="5">
        <v>90</v>
      </c>
      <c r="G27" s="5">
        <v>72</v>
      </c>
      <c r="H27" s="5">
        <v>180</v>
      </c>
      <c r="I27" s="5">
        <v>152</v>
      </c>
      <c r="J27" s="5">
        <v>125</v>
      </c>
      <c r="K27" s="5">
        <v>107</v>
      </c>
      <c r="L27" s="5">
        <v>89</v>
      </c>
      <c r="M27" s="5">
        <v>71</v>
      </c>
      <c r="N27" s="5" t="s">
        <v>38</v>
      </c>
      <c r="O27" s="5" t="s">
        <v>38</v>
      </c>
      <c r="P27" s="5" t="s">
        <v>38</v>
      </c>
      <c r="Q27" s="5" t="s">
        <v>38</v>
      </c>
      <c r="R27" s="5" t="s">
        <v>38</v>
      </c>
      <c r="S27" s="5" t="s">
        <v>38</v>
      </c>
      <c r="T27" s="5" t="s">
        <v>38</v>
      </c>
      <c r="U27" s="5" t="s">
        <v>38</v>
      </c>
      <c r="V27" s="5" t="s">
        <v>38</v>
      </c>
      <c r="W27" s="5" t="s">
        <v>38</v>
      </c>
      <c r="X27" s="5" t="s">
        <v>38</v>
      </c>
      <c r="Y27" s="5" t="s">
        <v>38</v>
      </c>
      <c r="Z27" s="5">
        <v>170</v>
      </c>
      <c r="AA27" s="5">
        <v>144</v>
      </c>
      <c r="AB27" s="5">
        <v>119</v>
      </c>
      <c r="AC27" s="5">
        <v>102</v>
      </c>
      <c r="AD27" s="5">
        <v>85</v>
      </c>
      <c r="AE27" s="5">
        <v>76</v>
      </c>
    </row>
    <row r="28" spans="1:31" x14ac:dyDescent="0.2">
      <c r="A28" t="s">
        <v>67</v>
      </c>
      <c r="B28" s="5">
        <v>100</v>
      </c>
      <c r="C28" s="5">
        <v>84</v>
      </c>
      <c r="D28" s="5">
        <v>70</v>
      </c>
      <c r="E28" s="5">
        <v>56</v>
      </c>
      <c r="F28" s="5">
        <v>43</v>
      </c>
      <c r="G28" s="5">
        <v>29</v>
      </c>
      <c r="H28" s="5">
        <v>100</v>
      </c>
      <c r="I28" s="5">
        <v>84</v>
      </c>
      <c r="J28" s="5">
        <v>68</v>
      </c>
      <c r="K28" s="5">
        <v>56</v>
      </c>
      <c r="L28" s="5">
        <v>44</v>
      </c>
      <c r="M28" s="5">
        <v>32</v>
      </c>
      <c r="N28" s="5" t="s">
        <v>38</v>
      </c>
      <c r="O28" s="5" t="s">
        <v>38</v>
      </c>
      <c r="P28" s="5" t="s">
        <v>38</v>
      </c>
      <c r="Q28" s="5" t="s">
        <v>38</v>
      </c>
      <c r="R28" s="5" t="s">
        <v>38</v>
      </c>
      <c r="S28" s="5" t="s">
        <v>38</v>
      </c>
      <c r="T28" s="5" t="s">
        <v>38</v>
      </c>
      <c r="U28" s="5" t="s">
        <v>38</v>
      </c>
      <c r="V28" s="5" t="s">
        <v>38</v>
      </c>
      <c r="W28" s="5" t="s">
        <v>38</v>
      </c>
      <c r="X28" s="5" t="s">
        <v>38</v>
      </c>
      <c r="Y28" s="5" t="s">
        <v>38</v>
      </c>
      <c r="Z28" s="5">
        <v>100</v>
      </c>
      <c r="AA28" s="5">
        <v>82</v>
      </c>
      <c r="AB28" s="5">
        <v>64</v>
      </c>
      <c r="AC28" s="5">
        <v>53</v>
      </c>
      <c r="AD28" s="5">
        <v>42</v>
      </c>
      <c r="AE28" s="5">
        <v>36</v>
      </c>
    </row>
    <row r="29" spans="1:31" x14ac:dyDescent="0.2">
      <c r="A29" t="s">
        <v>90</v>
      </c>
      <c r="B29" s="5">
        <v>90</v>
      </c>
      <c r="C29" s="5">
        <v>76</v>
      </c>
      <c r="D29" s="5">
        <v>62</v>
      </c>
      <c r="E29" s="5">
        <v>52</v>
      </c>
      <c r="F29" s="5">
        <v>43</v>
      </c>
      <c r="G29" s="5">
        <v>33</v>
      </c>
      <c r="H29" s="5">
        <v>90</v>
      </c>
      <c r="I29" s="5">
        <v>76</v>
      </c>
      <c r="J29" s="5">
        <v>63</v>
      </c>
      <c r="K29" s="5">
        <v>54</v>
      </c>
      <c r="L29" s="5">
        <v>45</v>
      </c>
      <c r="M29" s="5">
        <v>36</v>
      </c>
      <c r="N29" s="5" t="s">
        <v>38</v>
      </c>
      <c r="O29" s="5" t="s">
        <v>38</v>
      </c>
      <c r="P29" s="5" t="s">
        <v>38</v>
      </c>
      <c r="Q29" s="5" t="s">
        <v>38</v>
      </c>
      <c r="R29" s="5" t="s">
        <v>38</v>
      </c>
      <c r="S29" s="5" t="s">
        <v>38</v>
      </c>
      <c r="T29" s="5" t="s">
        <v>38</v>
      </c>
      <c r="U29" s="5" t="s">
        <v>38</v>
      </c>
      <c r="V29" s="5" t="s">
        <v>38</v>
      </c>
      <c r="W29" s="5" t="s">
        <v>38</v>
      </c>
      <c r="X29" s="5" t="s">
        <v>38</v>
      </c>
      <c r="Y29" s="5" t="s">
        <v>38</v>
      </c>
      <c r="Z29" s="5">
        <v>100</v>
      </c>
      <c r="AA29" s="5">
        <v>81</v>
      </c>
      <c r="AB29" s="5">
        <v>65</v>
      </c>
      <c r="AC29" s="5">
        <v>54</v>
      </c>
      <c r="AD29" s="5">
        <v>43</v>
      </c>
      <c r="AE29" s="5">
        <v>37</v>
      </c>
    </row>
    <row r="30" spans="1:31" x14ac:dyDescent="0.2">
      <c r="A30" t="s">
        <v>69</v>
      </c>
      <c r="B30" s="5">
        <v>140</v>
      </c>
      <c r="C30" s="5">
        <v>119</v>
      </c>
      <c r="D30" s="5">
        <v>98</v>
      </c>
      <c r="E30" s="5">
        <v>82</v>
      </c>
      <c r="F30" s="5">
        <v>67</v>
      </c>
      <c r="G30" s="5">
        <v>51</v>
      </c>
      <c r="H30" s="5">
        <v>140</v>
      </c>
      <c r="I30" s="5">
        <v>117</v>
      </c>
      <c r="J30" s="5">
        <v>96</v>
      </c>
      <c r="K30" s="5">
        <v>82</v>
      </c>
      <c r="L30" s="5">
        <v>68</v>
      </c>
      <c r="M30" s="5">
        <v>54</v>
      </c>
      <c r="N30" s="5" t="s">
        <v>38</v>
      </c>
      <c r="O30" s="5" t="s">
        <v>38</v>
      </c>
      <c r="P30" s="5" t="s">
        <v>38</v>
      </c>
      <c r="Q30" s="5" t="s">
        <v>38</v>
      </c>
      <c r="R30" s="5" t="s">
        <v>38</v>
      </c>
      <c r="S30" s="5" t="s">
        <v>38</v>
      </c>
      <c r="T30" s="5" t="s">
        <v>38</v>
      </c>
      <c r="U30" s="5" t="s">
        <v>38</v>
      </c>
      <c r="V30" s="5" t="s">
        <v>38</v>
      </c>
      <c r="W30" s="5" t="s">
        <v>38</v>
      </c>
      <c r="X30" s="5" t="s">
        <v>38</v>
      </c>
      <c r="Y30" s="5" t="s">
        <v>38</v>
      </c>
      <c r="Z30" s="5">
        <v>140</v>
      </c>
      <c r="AA30" s="5">
        <v>119</v>
      </c>
      <c r="AB30" s="5">
        <v>98</v>
      </c>
      <c r="AC30" s="5">
        <v>84</v>
      </c>
      <c r="AD30" s="5">
        <v>70</v>
      </c>
      <c r="AE30" s="5">
        <v>63</v>
      </c>
    </row>
    <row r="31" spans="1:31" x14ac:dyDescent="0.2">
      <c r="A31" t="s">
        <v>70</v>
      </c>
      <c r="B31" s="5">
        <v>100</v>
      </c>
      <c r="C31" s="5">
        <v>85</v>
      </c>
      <c r="D31" s="5">
        <v>70</v>
      </c>
      <c r="E31" s="5">
        <v>60</v>
      </c>
      <c r="F31" s="5">
        <v>50</v>
      </c>
      <c r="G31" s="5">
        <v>40</v>
      </c>
      <c r="H31" s="5">
        <v>100</v>
      </c>
      <c r="I31" s="5">
        <v>83</v>
      </c>
      <c r="J31" s="5">
        <v>68</v>
      </c>
      <c r="K31" s="5">
        <v>58</v>
      </c>
      <c r="L31" s="5">
        <v>48</v>
      </c>
      <c r="M31" s="5">
        <v>38</v>
      </c>
      <c r="N31" s="5" t="s">
        <v>38</v>
      </c>
      <c r="O31" s="5" t="s">
        <v>38</v>
      </c>
      <c r="P31" s="5" t="s">
        <v>38</v>
      </c>
      <c r="Q31" s="5" t="s">
        <v>38</v>
      </c>
      <c r="R31" s="5" t="s">
        <v>38</v>
      </c>
      <c r="S31" s="5" t="s">
        <v>38</v>
      </c>
      <c r="T31" s="5" t="s">
        <v>38</v>
      </c>
      <c r="U31" s="5" t="s">
        <v>38</v>
      </c>
      <c r="V31" s="5" t="s">
        <v>38</v>
      </c>
      <c r="W31" s="5" t="s">
        <v>38</v>
      </c>
      <c r="X31" s="5" t="s">
        <v>38</v>
      </c>
      <c r="Y31" s="5" t="s">
        <v>38</v>
      </c>
      <c r="Z31" s="5">
        <v>100</v>
      </c>
      <c r="AA31" s="5">
        <v>85</v>
      </c>
      <c r="AB31" s="5">
        <v>70</v>
      </c>
      <c r="AC31" s="5">
        <v>60</v>
      </c>
      <c r="AD31" s="5">
        <v>50</v>
      </c>
      <c r="AE31" s="5">
        <v>45</v>
      </c>
    </row>
    <row r="32" spans="1:31" x14ac:dyDescent="0.2">
      <c r="A32" t="s">
        <v>71</v>
      </c>
      <c r="B32" s="5">
        <v>130</v>
      </c>
      <c r="C32" s="5">
        <v>110</v>
      </c>
      <c r="D32" s="5">
        <v>91</v>
      </c>
      <c r="E32" s="5">
        <v>77</v>
      </c>
      <c r="F32" s="5">
        <v>64</v>
      </c>
      <c r="G32" s="5">
        <v>50</v>
      </c>
      <c r="H32" s="5">
        <v>130</v>
      </c>
      <c r="I32" s="5">
        <v>105</v>
      </c>
      <c r="J32" s="5">
        <v>86</v>
      </c>
      <c r="K32" s="5">
        <v>73</v>
      </c>
      <c r="L32" s="5">
        <v>60</v>
      </c>
      <c r="M32" s="5">
        <v>47</v>
      </c>
      <c r="N32" s="5" t="s">
        <v>38</v>
      </c>
      <c r="O32" s="5" t="s">
        <v>38</v>
      </c>
      <c r="P32" s="5" t="s">
        <v>38</v>
      </c>
      <c r="Q32" s="5" t="s">
        <v>38</v>
      </c>
      <c r="R32" s="5" t="s">
        <v>38</v>
      </c>
      <c r="S32" s="5" t="s">
        <v>38</v>
      </c>
      <c r="T32" s="5" t="s">
        <v>38</v>
      </c>
      <c r="U32" s="5" t="s">
        <v>38</v>
      </c>
      <c r="V32" s="5" t="s">
        <v>38</v>
      </c>
      <c r="W32" s="5" t="s">
        <v>38</v>
      </c>
      <c r="X32" s="5" t="s">
        <v>38</v>
      </c>
      <c r="Y32" s="5" t="s">
        <v>38</v>
      </c>
      <c r="Z32" s="5" t="s">
        <v>38</v>
      </c>
      <c r="AA32" s="5" t="s">
        <v>38</v>
      </c>
      <c r="AB32" s="5" t="s">
        <v>38</v>
      </c>
      <c r="AC32" s="5" t="s">
        <v>38</v>
      </c>
      <c r="AD32" s="5" t="s">
        <v>38</v>
      </c>
      <c r="AE32" s="5" t="s">
        <v>38</v>
      </c>
    </row>
    <row r="33" spans="1:31" x14ac:dyDescent="0.2">
      <c r="A33" t="s">
        <v>91</v>
      </c>
      <c r="B33" s="5">
        <v>100</v>
      </c>
      <c r="C33" s="5">
        <v>85</v>
      </c>
      <c r="D33" s="5">
        <v>70</v>
      </c>
      <c r="E33" s="5">
        <v>60</v>
      </c>
      <c r="F33" s="5">
        <v>50</v>
      </c>
      <c r="G33" s="5">
        <v>40</v>
      </c>
      <c r="H33" s="5">
        <v>100</v>
      </c>
      <c r="I33" s="5">
        <v>83</v>
      </c>
      <c r="J33" s="5">
        <v>68</v>
      </c>
      <c r="K33" s="5">
        <v>58</v>
      </c>
      <c r="L33" s="5">
        <v>48</v>
      </c>
      <c r="M33" s="5">
        <v>38</v>
      </c>
      <c r="N33" s="5" t="s">
        <v>38</v>
      </c>
      <c r="O33" s="5" t="s">
        <v>38</v>
      </c>
      <c r="P33" s="5" t="s">
        <v>38</v>
      </c>
      <c r="Q33" s="5" t="s">
        <v>38</v>
      </c>
      <c r="R33" s="5" t="s">
        <v>38</v>
      </c>
      <c r="S33" s="5" t="s">
        <v>38</v>
      </c>
      <c r="T33" s="5" t="s">
        <v>38</v>
      </c>
      <c r="U33" s="5" t="s">
        <v>38</v>
      </c>
      <c r="V33" s="5" t="s">
        <v>38</v>
      </c>
      <c r="W33" s="5" t="s">
        <v>38</v>
      </c>
      <c r="X33" s="5" t="s">
        <v>38</v>
      </c>
      <c r="Y33" s="5" t="s">
        <v>38</v>
      </c>
      <c r="Z33" s="5">
        <v>100</v>
      </c>
      <c r="AA33" s="5">
        <v>85</v>
      </c>
      <c r="AB33" s="5">
        <v>70</v>
      </c>
      <c r="AC33" s="5">
        <v>60</v>
      </c>
      <c r="AD33" s="5">
        <v>50</v>
      </c>
      <c r="AE33" s="5">
        <v>45</v>
      </c>
    </row>
    <row r="34" spans="1:31" x14ac:dyDescent="0.2">
      <c r="A34" t="s">
        <v>73</v>
      </c>
      <c r="B34" s="5">
        <v>100</v>
      </c>
      <c r="C34" s="5">
        <v>84</v>
      </c>
      <c r="D34" s="5">
        <v>69</v>
      </c>
      <c r="E34" s="5">
        <v>58</v>
      </c>
      <c r="F34" s="5">
        <v>48</v>
      </c>
      <c r="G34" s="5">
        <v>37</v>
      </c>
      <c r="H34" s="5">
        <v>100</v>
      </c>
      <c r="I34" s="5">
        <v>85</v>
      </c>
      <c r="J34" s="5">
        <v>70</v>
      </c>
      <c r="K34" s="5">
        <v>59</v>
      </c>
      <c r="L34" s="5">
        <v>48</v>
      </c>
      <c r="M34" s="5">
        <v>37</v>
      </c>
      <c r="N34" s="5" t="s">
        <v>38</v>
      </c>
      <c r="O34" s="5" t="s">
        <v>38</v>
      </c>
      <c r="P34" s="5" t="s">
        <v>38</v>
      </c>
      <c r="Q34" s="5" t="s">
        <v>38</v>
      </c>
      <c r="R34" s="5" t="s">
        <v>38</v>
      </c>
      <c r="S34" s="5" t="s">
        <v>38</v>
      </c>
      <c r="T34" s="5" t="s">
        <v>38</v>
      </c>
      <c r="U34" s="5" t="s">
        <v>38</v>
      </c>
      <c r="V34" s="5" t="s">
        <v>38</v>
      </c>
      <c r="W34" s="5" t="s">
        <v>38</v>
      </c>
      <c r="X34" s="5" t="s">
        <v>38</v>
      </c>
      <c r="Y34" s="5" t="s">
        <v>38</v>
      </c>
      <c r="Z34" s="5">
        <v>100</v>
      </c>
      <c r="AA34" s="5">
        <v>85</v>
      </c>
      <c r="AB34" s="5">
        <v>70</v>
      </c>
      <c r="AC34" s="5">
        <v>60</v>
      </c>
      <c r="AD34" s="5">
        <v>50</v>
      </c>
      <c r="AE34" s="5">
        <v>45</v>
      </c>
    </row>
    <row r="35" spans="1:31" x14ac:dyDescent="0.2">
      <c r="A35" t="s">
        <v>74</v>
      </c>
      <c r="B35" s="5">
        <v>155</v>
      </c>
      <c r="C35" s="5">
        <v>130</v>
      </c>
      <c r="D35" s="5">
        <v>102</v>
      </c>
      <c r="E35" s="5">
        <v>84</v>
      </c>
      <c r="F35" s="5">
        <v>66</v>
      </c>
      <c r="G35" s="5">
        <v>48</v>
      </c>
      <c r="H35" s="5">
        <v>155</v>
      </c>
      <c r="I35" s="5">
        <v>132</v>
      </c>
      <c r="J35" s="5">
        <v>103</v>
      </c>
      <c r="K35" s="5">
        <v>82</v>
      </c>
      <c r="L35" s="5">
        <v>62</v>
      </c>
      <c r="M35" s="5">
        <v>41</v>
      </c>
      <c r="N35" s="5" t="s">
        <v>38</v>
      </c>
      <c r="O35" s="5" t="s">
        <v>38</v>
      </c>
      <c r="P35" s="5" t="s">
        <v>38</v>
      </c>
      <c r="Q35" s="5" t="s">
        <v>38</v>
      </c>
      <c r="R35" s="5" t="s">
        <v>38</v>
      </c>
      <c r="S35" s="5" t="s">
        <v>38</v>
      </c>
      <c r="T35" s="5" t="s">
        <v>38</v>
      </c>
      <c r="U35" s="5" t="s">
        <v>38</v>
      </c>
      <c r="V35" s="5" t="s">
        <v>38</v>
      </c>
      <c r="W35" s="5" t="s">
        <v>38</v>
      </c>
      <c r="X35" s="5" t="s">
        <v>38</v>
      </c>
      <c r="Y35" s="5" t="s">
        <v>38</v>
      </c>
      <c r="Z35" s="5">
        <v>130</v>
      </c>
      <c r="AA35" s="5">
        <v>110</v>
      </c>
      <c r="AB35" s="5">
        <v>90</v>
      </c>
      <c r="AC35" s="5">
        <v>77</v>
      </c>
      <c r="AD35" s="5">
        <v>64</v>
      </c>
      <c r="AE35" s="5">
        <v>57</v>
      </c>
    </row>
    <row r="36" spans="1:31" x14ac:dyDescent="0.2">
      <c r="A36" t="s">
        <v>109</v>
      </c>
      <c r="B36" s="5">
        <v>140</v>
      </c>
      <c r="C36" s="5">
        <v>119</v>
      </c>
      <c r="D36" s="5">
        <v>98</v>
      </c>
      <c r="E36" s="5">
        <v>84</v>
      </c>
      <c r="F36" s="5">
        <v>70</v>
      </c>
      <c r="G36" s="5">
        <v>56</v>
      </c>
      <c r="H36" s="5">
        <v>140</v>
      </c>
      <c r="I36" s="5">
        <v>116</v>
      </c>
      <c r="J36" s="5">
        <v>94</v>
      </c>
      <c r="K36" s="5">
        <v>79</v>
      </c>
      <c r="L36" s="5">
        <v>65</v>
      </c>
      <c r="M36" s="5">
        <v>50</v>
      </c>
      <c r="N36" s="5" t="s">
        <v>38</v>
      </c>
      <c r="O36" s="5" t="s">
        <v>38</v>
      </c>
      <c r="P36" s="5" t="s">
        <v>38</v>
      </c>
      <c r="Q36" s="5" t="s">
        <v>38</v>
      </c>
      <c r="R36" s="5" t="s">
        <v>38</v>
      </c>
      <c r="S36" s="5" t="s">
        <v>38</v>
      </c>
      <c r="T36" s="5" t="s">
        <v>38</v>
      </c>
      <c r="U36" s="5" t="s">
        <v>38</v>
      </c>
      <c r="V36" s="5" t="s">
        <v>38</v>
      </c>
      <c r="W36" s="5" t="s">
        <v>38</v>
      </c>
      <c r="X36" s="5" t="s">
        <v>38</v>
      </c>
      <c r="Y36" s="5" t="s">
        <v>38</v>
      </c>
      <c r="Z36" s="5">
        <v>100</v>
      </c>
      <c r="AA36" s="5">
        <v>91</v>
      </c>
      <c r="AB36" s="5">
        <v>76</v>
      </c>
      <c r="AC36" s="5">
        <v>65</v>
      </c>
      <c r="AD36" s="5">
        <v>54</v>
      </c>
      <c r="AE36" s="5">
        <v>48</v>
      </c>
    </row>
    <row r="37" spans="1:31" x14ac:dyDescent="0.2">
      <c r="A37" t="s">
        <v>82</v>
      </c>
      <c r="B37" s="5">
        <v>200</v>
      </c>
      <c r="C37" s="5">
        <v>166</v>
      </c>
      <c r="D37" s="5">
        <v>136</v>
      </c>
      <c r="E37" s="5">
        <v>116</v>
      </c>
      <c r="F37" s="5">
        <v>96</v>
      </c>
      <c r="G37" s="5">
        <v>76</v>
      </c>
      <c r="H37" s="5">
        <v>200</v>
      </c>
      <c r="I37" s="5">
        <v>164</v>
      </c>
      <c r="J37" s="5">
        <v>134</v>
      </c>
      <c r="K37" s="5">
        <v>114</v>
      </c>
      <c r="L37" s="5">
        <v>94</v>
      </c>
      <c r="M37" s="5">
        <v>74</v>
      </c>
      <c r="N37" s="5" t="s">
        <v>38</v>
      </c>
      <c r="O37" s="5" t="s">
        <v>38</v>
      </c>
      <c r="P37" s="5" t="s">
        <v>38</v>
      </c>
      <c r="Q37" s="5" t="s">
        <v>38</v>
      </c>
      <c r="R37" s="5" t="s">
        <v>38</v>
      </c>
      <c r="S37" s="5" t="s">
        <v>38</v>
      </c>
      <c r="T37" s="5" t="s">
        <v>38</v>
      </c>
      <c r="U37" s="5" t="s">
        <v>38</v>
      </c>
      <c r="V37" s="5" t="s">
        <v>38</v>
      </c>
      <c r="W37" s="5" t="s">
        <v>38</v>
      </c>
      <c r="X37" s="5" t="s">
        <v>38</v>
      </c>
      <c r="Y37" s="5" t="s">
        <v>38</v>
      </c>
      <c r="Z37" s="5">
        <v>200</v>
      </c>
      <c r="AA37" s="5">
        <v>165</v>
      </c>
      <c r="AB37" s="5">
        <v>136</v>
      </c>
      <c r="AC37" s="5">
        <v>116</v>
      </c>
      <c r="AD37" s="5">
        <v>97</v>
      </c>
      <c r="AE37" s="5">
        <v>87</v>
      </c>
    </row>
    <row r="38" spans="1:31" x14ac:dyDescent="0.2">
      <c r="A38" t="s">
        <v>92</v>
      </c>
      <c r="B38" s="5">
        <v>110</v>
      </c>
      <c r="C38" s="5">
        <v>94</v>
      </c>
      <c r="D38" s="5">
        <v>79</v>
      </c>
      <c r="E38" s="5">
        <v>65</v>
      </c>
      <c r="F38" s="5">
        <v>52</v>
      </c>
      <c r="G38" s="5">
        <v>38</v>
      </c>
      <c r="H38" s="5">
        <v>110</v>
      </c>
      <c r="I38" s="5">
        <v>89</v>
      </c>
      <c r="J38" s="5">
        <v>73</v>
      </c>
      <c r="K38" s="5">
        <v>63</v>
      </c>
      <c r="L38" s="5">
        <v>53</v>
      </c>
      <c r="M38" s="5">
        <v>43</v>
      </c>
      <c r="N38" s="5" t="s">
        <v>38</v>
      </c>
      <c r="O38" s="5" t="s">
        <v>38</v>
      </c>
      <c r="P38" s="5" t="s">
        <v>38</v>
      </c>
      <c r="Q38" s="5" t="s">
        <v>38</v>
      </c>
      <c r="R38" s="5" t="s">
        <v>38</v>
      </c>
      <c r="S38" s="5" t="s">
        <v>38</v>
      </c>
      <c r="T38" s="5" t="s">
        <v>38</v>
      </c>
      <c r="U38" s="5" t="s">
        <v>38</v>
      </c>
      <c r="V38" s="5" t="s">
        <v>38</v>
      </c>
      <c r="W38" s="5" t="s">
        <v>38</v>
      </c>
      <c r="X38" s="5" t="s">
        <v>38</v>
      </c>
      <c r="Y38" s="5" t="s">
        <v>38</v>
      </c>
      <c r="Z38" s="5">
        <v>100</v>
      </c>
      <c r="AA38" s="5">
        <v>79</v>
      </c>
      <c r="AB38" s="5">
        <v>64</v>
      </c>
      <c r="AC38" s="5">
        <v>54</v>
      </c>
      <c r="AD38" s="5">
        <v>45</v>
      </c>
      <c r="AE38" s="5">
        <v>40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/>
  </sheetViews>
  <sheetFormatPr defaultColWidth="11.109375" defaultRowHeight="15" x14ac:dyDescent="0.2"/>
  <cols>
    <col min="1" max="1" width="13.6640625" customWidth="1"/>
    <col min="2" max="2" width="95.6640625" customWidth="1"/>
  </cols>
  <sheetData>
    <row r="1" spans="1:2" ht="30" customHeight="1" x14ac:dyDescent="0.2">
      <c r="A1" s="1" t="s">
        <v>107</v>
      </c>
    </row>
    <row r="2" spans="1:2" ht="15.75" x14ac:dyDescent="0.25">
      <c r="A2" s="4" t="s">
        <v>94</v>
      </c>
      <c r="B2" s="4" t="s">
        <v>95</v>
      </c>
    </row>
    <row r="3" spans="1:2" ht="90" x14ac:dyDescent="0.2">
      <c r="A3" s="7" t="s">
        <v>96</v>
      </c>
      <c r="B3" s="8" t="s">
        <v>110</v>
      </c>
    </row>
    <row r="4" spans="1:2" ht="45" x14ac:dyDescent="0.2">
      <c r="A4" s="7" t="s">
        <v>97</v>
      </c>
      <c r="B4" s="2" t="s">
        <v>98</v>
      </c>
    </row>
    <row r="5" spans="1:2" ht="60" x14ac:dyDescent="0.2">
      <c r="A5" s="7" t="s">
        <v>99</v>
      </c>
      <c r="B5" s="2" t="s">
        <v>100</v>
      </c>
    </row>
    <row r="6" spans="1:2" x14ac:dyDescent="0.2">
      <c r="A6" s="7" t="s">
        <v>101</v>
      </c>
      <c r="B6" s="6" t="str">
        <f>HYPERLINK("https://www.sqa.org.uk/sqa/105159.html", "Refer to the background information document for additional information.")</f>
        <v>Refer to the background information document for additional information.</v>
      </c>
    </row>
    <row r="7" spans="1:2" ht="30" x14ac:dyDescent="0.2">
      <c r="A7" s="7" t="s">
        <v>102</v>
      </c>
      <c r="B7" s="2" t="s">
        <v>103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Contents</vt:lpstr>
      <vt:lpstr>National_5</vt:lpstr>
      <vt:lpstr>Higher</vt:lpstr>
      <vt:lpstr>Advanced_Higher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tho00211</dc:creator>
  <cp:lastModifiedBy>Ryan MacGregor</cp:lastModifiedBy>
  <dcterms:created xsi:type="dcterms:W3CDTF">2023-07-12T09:44:44Z</dcterms:created>
  <dcterms:modified xsi:type="dcterms:W3CDTF">2023-08-04T09:52:57Z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