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dwm160130/Library/Mobile Documents/com~apple~CloudDocs/Projects/PharmacyWall/sliding-display-app/public/"/>
    </mc:Choice>
  </mc:AlternateContent>
  <xr:revisionPtr revIDLastSave="0" documentId="13_ncr:40009_{6F4776C8-5673-3343-A76E-16E5914D2920}" xr6:coauthVersionLast="46" xr6:coauthVersionMax="46" xr10:uidLastSave="{00000000-0000-0000-0000-000000000000}"/>
  <bookViews>
    <workbookView xWindow="940" yWindow="500" windowWidth="27240" windowHeight="37300"/>
  </bookViews>
  <sheets>
    <sheet name="Pharmacy History noquot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0" i="1" l="1"/>
  <c r="H191" i="1"/>
  <c r="H192" i="1"/>
  <c r="H193" i="1"/>
  <c r="H194" i="1"/>
  <c r="H195" i="1"/>
  <c r="H196" i="1"/>
  <c r="H197" i="1"/>
  <c r="H198" i="1"/>
  <c r="H199" i="1"/>
  <c r="H200" i="1"/>
  <c r="H201" i="1"/>
  <c r="H202" i="1"/>
  <c r="H203" i="1"/>
  <c r="H204" i="1"/>
  <c r="H180" i="1"/>
  <c r="H181" i="1"/>
  <c r="H182" i="1"/>
  <c r="H183" i="1"/>
  <c r="H184" i="1"/>
  <c r="H185" i="1"/>
  <c r="H186" i="1"/>
  <c r="H187" i="1"/>
  <c r="H188" i="1"/>
  <c r="H189" i="1"/>
  <c r="H174" i="1"/>
  <c r="H175" i="1"/>
  <c r="H176" i="1"/>
  <c r="H177" i="1"/>
  <c r="H178" i="1"/>
  <c r="H179" i="1"/>
  <c r="H167" i="1"/>
  <c r="H168" i="1"/>
  <c r="H169" i="1"/>
  <c r="H170" i="1"/>
  <c r="H171" i="1"/>
  <c r="H172" i="1"/>
  <c r="H173" i="1"/>
  <c r="H162" i="1"/>
  <c r="H163" i="1"/>
  <c r="H164" i="1"/>
  <c r="H165" i="1"/>
  <c r="H166" i="1"/>
  <c r="H152" i="1"/>
  <c r="H153" i="1"/>
  <c r="H154" i="1"/>
  <c r="H155" i="1"/>
  <c r="H156" i="1"/>
  <c r="H157" i="1"/>
  <c r="H158" i="1"/>
  <c r="H159" i="1"/>
  <c r="H160" i="1"/>
  <c r="H161" i="1"/>
  <c r="H148" i="1"/>
  <c r="H149" i="1"/>
  <c r="H150" i="1"/>
  <c r="H151" i="1"/>
  <c r="H146" i="1"/>
  <c r="H147" i="1"/>
  <c r="H133" i="1"/>
  <c r="H134" i="1"/>
  <c r="H135" i="1"/>
  <c r="H136" i="1"/>
  <c r="H137" i="1"/>
  <c r="H138" i="1"/>
  <c r="H139" i="1"/>
  <c r="H140" i="1"/>
  <c r="H141" i="1"/>
  <c r="H142" i="1"/>
  <c r="H143" i="1"/>
  <c r="H144" i="1"/>
  <c r="H145" i="1"/>
  <c r="H119" i="1"/>
  <c r="H120" i="1"/>
  <c r="H121" i="1"/>
  <c r="H122" i="1"/>
  <c r="H123" i="1"/>
  <c r="H124" i="1"/>
  <c r="H125" i="1"/>
  <c r="H126" i="1"/>
  <c r="H127" i="1"/>
  <c r="H128" i="1"/>
  <c r="H129" i="1"/>
  <c r="H130" i="1"/>
  <c r="H131" i="1"/>
  <c r="H132" i="1"/>
  <c r="H111" i="1"/>
  <c r="H112" i="1"/>
  <c r="H113" i="1"/>
  <c r="H114" i="1"/>
  <c r="H115" i="1"/>
  <c r="H116" i="1"/>
  <c r="H117" i="1"/>
  <c r="H118" i="1"/>
  <c r="H108" i="1"/>
  <c r="H109" i="1"/>
  <c r="H110" i="1"/>
  <c r="H100" i="1"/>
  <c r="H101" i="1"/>
  <c r="H102" i="1"/>
  <c r="H103" i="1"/>
  <c r="H104" i="1"/>
  <c r="H105" i="1"/>
  <c r="H106" i="1"/>
  <c r="H107" i="1"/>
  <c r="H96" i="1"/>
  <c r="H97" i="1"/>
  <c r="H98" i="1"/>
  <c r="H99" i="1"/>
  <c r="H94" i="1"/>
  <c r="H95" i="1"/>
  <c r="H88" i="1"/>
  <c r="H89" i="1"/>
  <c r="H90" i="1"/>
  <c r="H91" i="1"/>
  <c r="H92" i="1"/>
  <c r="H93" i="1"/>
  <c r="H81" i="1"/>
  <c r="H82" i="1"/>
  <c r="H83" i="1"/>
  <c r="H84" i="1"/>
  <c r="H85" i="1"/>
  <c r="H86" i="1"/>
  <c r="H87" i="1"/>
  <c r="H79" i="1"/>
  <c r="H80" i="1"/>
  <c r="H71" i="1"/>
  <c r="H72" i="1"/>
  <c r="H73" i="1"/>
  <c r="H74" i="1"/>
  <c r="H75" i="1"/>
  <c r="H76" i="1"/>
  <c r="H77" i="1"/>
  <c r="H78" i="1"/>
  <c r="H69" i="1"/>
  <c r="H70" i="1"/>
  <c r="H66" i="1"/>
  <c r="H67" i="1"/>
  <c r="H68" i="1"/>
  <c r="H64" i="1"/>
  <c r="H65" i="1"/>
  <c r="H53" i="1"/>
  <c r="H54" i="1"/>
  <c r="H55" i="1"/>
  <c r="H56" i="1"/>
  <c r="H57" i="1"/>
  <c r="H58" i="1"/>
  <c r="H59" i="1"/>
  <c r="H60" i="1"/>
  <c r="H61" i="1"/>
  <c r="H62" i="1"/>
  <c r="H63" i="1"/>
  <c r="H41" i="1"/>
  <c r="H42" i="1"/>
  <c r="H43" i="1"/>
  <c r="H44" i="1"/>
  <c r="H45" i="1"/>
  <c r="H46" i="1"/>
  <c r="H47" i="1"/>
  <c r="H48" i="1"/>
  <c r="H49" i="1"/>
  <c r="H50" i="1"/>
  <c r="H51" i="1"/>
  <c r="H52" i="1"/>
  <c r="H37" i="1"/>
  <c r="H38" i="1"/>
  <c r="H39" i="1"/>
  <c r="H40" i="1"/>
  <c r="H3" i="1"/>
  <c r="H4" i="1"/>
  <c r="H5" i="1"/>
  <c r="H6" i="1"/>
  <c r="H7" i="1"/>
  <c r="H8" i="1"/>
  <c r="H9" i="1"/>
  <c r="H10" i="1"/>
  <c r="H11" i="1"/>
  <c r="H12" i="1"/>
  <c r="H14" i="1"/>
  <c r="H15" i="1"/>
  <c r="H16" i="1"/>
  <c r="H17" i="1"/>
  <c r="H18" i="1"/>
  <c r="H19" i="1"/>
  <c r="H20" i="1"/>
  <c r="H21" i="1"/>
  <c r="H22" i="1"/>
  <c r="H23" i="1"/>
  <c r="H24" i="1"/>
  <c r="H25" i="1"/>
  <c r="H26" i="1"/>
  <c r="H27" i="1"/>
  <c r="H28" i="1"/>
  <c r="H29" i="1"/>
  <c r="H30" i="1"/>
  <c r="H31" i="1"/>
  <c r="H32" i="1"/>
  <c r="H33" i="1"/>
  <c r="H34" i="1"/>
  <c r="H35" i="1"/>
  <c r="H36" i="1"/>
  <c r="H13" i="1"/>
  <c r="H205" i="1"/>
  <c r="H2" i="1"/>
</calcChain>
</file>

<file path=xl/sharedStrings.xml><?xml version="1.0" encoding="utf-8"?>
<sst xmlns="http://schemas.openxmlformats.org/spreadsheetml/2006/main" count="787" uniqueCount="408">
  <si>
    <t>YEAR</t>
  </si>
  <si>
    <t>EXTENDED_YEAR</t>
  </si>
  <si>
    <t>EVENT</t>
  </si>
  <si>
    <t>COUNTRY</t>
  </si>
  <si>
    <t>SIGNIFICANCE</t>
  </si>
  <si>
    <t>CATEGORY</t>
  </si>
  <si>
    <t>Compound microscope invented by Hans and Zacharias Janssen</t>
  </si>
  <si>
    <t>The Netherlands</t>
  </si>
  <si>
    <t>First microscope with multiple lenses. Inspires Galileo to experiment further with telescopes and microscopes.</t>
  </si>
  <si>
    <t>Discovery/Invention</t>
  </si>
  <si>
    <t>Settlement at Jamestown</t>
  </si>
  <si>
    <t>US</t>
  </si>
  <si>
    <t>Early colonial settlement in US.</t>
  </si>
  <si>
    <t>World event</t>
  </si>
  <si>
    <t>Galileo creates microscope</t>
  </si>
  <si>
    <t>Italy</t>
  </si>
  <si>
    <t>Expands upon Hans and Zacharias Janssen's work. Galileo's creates a focusing device and describes principles of lenses and light rays.</t>
  </si>
  <si>
    <t>London Pharmacopoeia published</t>
  </si>
  <si>
    <t>England</t>
  </si>
  <si>
    <t>First pharmacopeia in London, one of the earliest in existence. Officially sanctioned by King James I, apothecaries in London are only allowed to compound drugs that appear in the pharmacopeia.</t>
  </si>
  <si>
    <t>Legislation</t>
  </si>
  <si>
    <t>Boston is founded and Governor John Winthrop takes an avid interest in preparing medicines</t>
  </si>
  <si>
    <t>By necessity, Winthrop becomes the de facto colonial apothecary. Using his home as a base of operations, he imports herbs and drugs from the Old World, becoming one of the first people in North America to prepare pharmaceuticals.</t>
  </si>
  <si>
    <t>Health Science History</t>
  </si>
  <si>
    <t>Scottish apothecary John Johnstone founds a settlement in what will later become New Jersey</t>
  </si>
  <si>
    <t>One of the earliest American apothecaries.</t>
  </si>
  <si>
    <t>Jeanne Mance establishes Hotel Dieu of Montreal</t>
  </si>
  <si>
    <t>Canada</t>
  </si>
  <si>
    <t>An early Canadian hospital, the first in Montreal. Part of the "Hotel Dieu" family of hopsitals, run by nuns.</t>
  </si>
  <si>
    <t>First mention of a dispensary in British North America, operated by William Davis of Boston</t>
  </si>
  <si>
    <t>Dutch surgeon Gysbert van Imbroch practices medicine and sells drugs in what will later become New York</t>
  </si>
  <si>
    <t>One of the earliest American apothecaries, possibly the first surgeon in colonial America.</t>
  </si>
  <si>
    <t>Robert Boyle publishes Certain Physiological Essays</t>
  </si>
  <si>
    <t>France</t>
  </si>
  <si>
    <t>Popular work of European scholarship on physiology.</t>
  </si>
  <si>
    <t>Education</t>
  </si>
  <si>
    <t>Great Plague of London</t>
  </si>
  <si>
    <t>The bubonic plague ravages the city of London, killing over 100,000 people.</t>
  </si>
  <si>
    <t>Disease/Catastrophe</t>
  </si>
  <si>
    <t>Antonie van Leeuwenhoek describes and sketches bacteria</t>
  </si>
  <si>
    <t>First scientist to observe bacteria and protozoa.</t>
  </si>
  <si>
    <t xml:space="preserve">Elizabeth Gooking Greenleaf opens an apothecary shop with her husband in Boston. </t>
  </si>
  <si>
    <t>One of the earliest American apothecaries, and likely the first female apothecary in the country.</t>
  </si>
  <si>
    <t>John Bartram establishes first botanical garden in US (Philadelphia)</t>
  </si>
  <si>
    <t>Called the "Father of American Botany," Bartram is the first North American scientist to work in hybridization. He collects and exports seeds to Europe, creating international collaboration.</t>
  </si>
  <si>
    <t>Irish immigrant Christopher Marshall establishes an apothecary shop in Philadelphia</t>
  </si>
  <si>
    <t>Marshall manufactures drugs, sells them wholesale to physicians, and trains apprentice apothecaries. During the American Revolution, he supplies medicines to the American troops under General George Washington.</t>
  </si>
  <si>
    <t>Apothecary Andreas Marggraf discovers magnesia and alum</t>
  </si>
  <si>
    <t>Germany</t>
  </si>
  <si>
    <t>Dr. Thomas Bond and Benjamin Franklin establish Pennsylvania Hospital</t>
  </si>
  <si>
    <t>The first hospital in America. Plays a major role in the Revolutionary War, tending to both Continental and British soldiers. Official seal bears the words ‚Äö√Ñ√∫Take care of him and I will repay thee,‚Äö√Ñ√π a reference to the biblical story of the Good Samaritan. The Pennsylvania Hospital remains in operation to this day.</t>
  </si>
  <si>
    <t>Jonathan Roberts becomes America‚Äö√Ñ√¥s first hospital pharmacist</t>
  </si>
  <si>
    <t>Like many early apothecaries, Roberts begins as an apprentice physician. He works at the newly-established Pennsylvania Hospital.</t>
  </si>
  <si>
    <t>Benedict Arnold owns and operates a drugstore in New Haven, CT</t>
  </si>
  <si>
    <t>Prior to the Revolutionary War, Arnold owns a store that sells books and drugs. The shop is financed in large part through an inheritance from Arnold's father, who died in 1761.</t>
  </si>
  <si>
    <t>Henry Cavendish discovers hydrogen</t>
  </si>
  <si>
    <t>Cavendish originally refers to hydrogren as "inflammable air."</t>
  </si>
  <si>
    <t>First medical degree conferred in America</t>
  </si>
  <si>
    <t>Robert Tucker receives the country's first M.D. degree from King's College (now Columbia University).</t>
  </si>
  <si>
    <t>Apothecary Carl Wilhelm Scheele discovers oxygen</t>
  </si>
  <si>
    <t>Sweden</t>
  </si>
  <si>
    <t>Scheele publishes his discovery in Chemische Abhandlung von der Luft und dem Feuer (Chemical Treatise on Air and Fire) in 1777. He later discovers chlorine, manganese, arsenite of copper, molybdenum, uric acid, lactic acid, gallic acid, malic acid, hydrocyanic acid, and glycerin.</t>
  </si>
  <si>
    <t>Joseph Priestley discovers nitrogen and oxygen</t>
  </si>
  <si>
    <t>Priestley's discovery is independent of Scheele's, but happens at almost the same time.</t>
  </si>
  <si>
    <t>Andrew Craigie becomes first US Army apothecary</t>
  </si>
  <si>
    <t>Following the establishment of the Continental Army, Craigie is selected ‚Äö√Ñ√∫to take care of the medical stores, and to deliver them out as ordered by [the Massachusetts Congress]." He is present at the Battle of Bunker Hill, where he treats the war-wounded.</t>
  </si>
  <si>
    <t>Lavoisier described exchange of gases in respiration</t>
  </si>
  <si>
    <t>First observation of the exchange of gases in breathing.</t>
  </si>
  <si>
    <t>First use of cod liver oil by English physicians</t>
  </si>
  <si>
    <t>Earliest use of a compound that will go on to be used for centuries.</t>
  </si>
  <si>
    <t>Martin Kalproth discovers uranium and zirconium</t>
  </si>
  <si>
    <t>He later goes on to discover cerium in 1803.</t>
  </si>
  <si>
    <t>Benjamin Bell differentiates gonorrhea from syphilis</t>
  </si>
  <si>
    <t>Scotland</t>
  </si>
  <si>
    <t>Early research on venereal diseases.</t>
  </si>
  <si>
    <t>Edward Jenner successfully uses smallpox vaccine</t>
  </si>
  <si>
    <t>Jenner inoculates 8-year old James Phipps, the first trial in the development of a vaccine that will eventually eradicate smallpox.</t>
  </si>
  <si>
    <t>Elizabeth Marshall becomes an apothecary</t>
  </si>
  <si>
    <t>The granddaughter of apothecary Christopher Marshall, Elizabeth takes over the family business and brings it out of financial hardship. She is believed to be the second female apothecary in the US.</t>
  </si>
  <si>
    <t>Friedrich Sert‚àö¬∫rner isolates the narcotic compound of opium</t>
  </si>
  <si>
    <t>He names the compound morphine, after Morpheus, the Greek god of dreams.</t>
  </si>
  <si>
    <t>Early state pharmacy laws</t>
  </si>
  <si>
    <t>In the Territory of Orleans (which will soon become Louisiana), laws are passed that ban the sale of deteriorated drugs, restrict the sale of poions, and require pharmacists to prove their qualifications.</t>
  </si>
  <si>
    <t>The Massachusetts Pharmacopoeia is published, providing a state guide to drug standards</t>
  </si>
  <si>
    <t>First pharmacopoeia in America. Physicians James Jackson and John Collins Warren identify articles that cure diseases and their best methods of preparation. The Massachusetts Pharmacopoeia is intended to be a standard of uniformity for all ‚Äö√Ñ√∫professional men‚Äö√Ñ√π in the United States.</t>
  </si>
  <si>
    <t>Bernard Courtois discovers iodine</t>
  </si>
  <si>
    <t>Courtois serves as a pharmacist in the French army. He discovers iodine when he accidentally adds too much sulfuric acid to seaweed ash, which releases a vapor that condenses and then crystallizes. After investigating its properties, his work is publicly announced and the element named.</t>
  </si>
  <si>
    <t>New York Hospital employs a full-time pharmaceutical practitioner</t>
  </si>
  <si>
    <t>An early example of the pharmacist being separate from the physician. (Prior to this, most hospital pharmacists were apprentice physicians.)</t>
  </si>
  <si>
    <t>Vaccine Act of 1813</t>
  </si>
  <si>
    <t>Following fraudulent production of fake smallpox vaccines, this law attempts to regulate and encourage vaccinations. It is repealed in 1822 after a smallpox outbreak in North Carolina is traced back to the federal agent in charge.</t>
  </si>
  <si>
    <t>Rene Laennec invents stethoscope</t>
  </si>
  <si>
    <t>With his new invention, Laennec is able to investigate the sounds made by the heart and lungs.</t>
  </si>
  <si>
    <t>First cholera pandemic</t>
  </si>
  <si>
    <t>Russia</t>
  </si>
  <si>
    <t>The first of many cholera pandemics, this wave of infection originates in Russia, where 1 million people die. Spreading through feces-infected water and food, the bacterium is passed to British soldiers who bring it to India where millions more die. The extensive reach of the British Empire spreads the disease to Spain, Africa, Indonesia, China, Japan, Italy, Germany, and America, where it kills 150,000 more people.</t>
  </si>
  <si>
    <t>Joseph-Bienaim‚àö¬© Caventou and Pierre-Joseph Pelletier isolate quinine</t>
  </si>
  <si>
    <t>Their discovery forms the basis of malaria treatment and alkaloid chemistry. They later discover brucine, cinchonine, colchicine, strychnine, and veratrine.</t>
  </si>
  <si>
    <t>Pharmacopoeia of the United States of America published</t>
  </si>
  <si>
    <t>First nationwide pharmacopeia in the US. Introduces official standards for all US pharmacists.</t>
  </si>
  <si>
    <t>Philadelphia College of Pharmacy founded</t>
  </si>
  <si>
    <t>The first college of pharmacy in the US. Charles Marshall is chosen as its president.</t>
  </si>
  <si>
    <t>Massachusetts College of Pharmacy founded</t>
  </si>
  <si>
    <t>The second college of pharmacy in the US.</t>
  </si>
  <si>
    <t>Antoine Balard discovers bromine</t>
  </si>
  <si>
    <t>Balard determines the properties and compounds of bromine and proves its presence in sea plants and animals.</t>
  </si>
  <si>
    <t>Samuel Guthrie, Justus von Liebig, and Eugene Soubeiran each discover chloroform independently</t>
  </si>
  <si>
    <t>US, France, Germany</t>
  </si>
  <si>
    <t>Three scientists in three countries independently, simultaneously discover chloroform.</t>
  </si>
  <si>
    <t>British Medical Association founded</t>
  </si>
  <si>
    <t>Britain</t>
  </si>
  <si>
    <t>Library of the Office of the Surgeon General of the Army established</t>
  </si>
  <si>
    <t>This library eventually becomes the National Library of Medicine.</t>
  </si>
  <si>
    <t>Pharmaceutical Society of Great Britain founded</t>
  </si>
  <si>
    <t>UK</t>
  </si>
  <si>
    <t>William Morton introduces ether anesthesia</t>
  </si>
  <si>
    <t>One of the earliest anesthetics, ether proves extremely useful in surgery.</t>
  </si>
  <si>
    <t>American Medical Association organized</t>
  </si>
  <si>
    <t>Drug Importation Act establishes standards of quality, purity, and fitness of imported drug compounds</t>
  </si>
  <si>
    <t>This law is a response to a surplus of poor-quality drugs imported from Europe. Following concerns about the use of adulterated medications, the Act establishes purity standards according to the United States Pharmacopeia.</t>
  </si>
  <si>
    <t>Congress passes legislation making the USP an official compendium.</t>
  </si>
  <si>
    <t>Though the Drug Importation Act proved ineffective, it established the United States Pharmacopeia as the standard of quality.</t>
  </si>
  <si>
    <t>WIlliam Procter, Jr.'s Practical Pharmacy: The Arrangements, Apparatus, and Manipulations of the Pharmaceutical Shop and Laboratory published</t>
  </si>
  <si>
    <t>First pharmaceutical textbook published in the US. Procter, Jr. is widely considered the father of American pharmacy.</t>
  </si>
  <si>
    <t>Elizabeth Blackwell becomes the first woman to earn a medical degree in the US</t>
  </si>
  <si>
    <t>Blackwell graduates from Geneva College in New York, where she had faced extensive gender discrimination. During her education there, she had frequently been excluded from labs and forced to sit separately at lectures.</t>
  </si>
  <si>
    <t>Charles Pravaz introduced hypodermic syringe</t>
  </si>
  <si>
    <t>American Pharmaceutical Association (APhA) founded</t>
  </si>
  <si>
    <t>In 1851, pharmacists had convened in New York City to discuss the need for a national pharmacy organization. The following year, APhA was born.</t>
  </si>
  <si>
    <t>McKesson &amp; Robbins established</t>
  </si>
  <si>
    <t>Drug Company History</t>
  </si>
  <si>
    <t>Friedrich Gaedcke isolates cocaine from coca leaves</t>
  </si>
  <si>
    <t>Within five years of Gaedcke's discovery, the compound is used as anesthetic. (The first US regulation involving cocaine will not come about until the Harrison Act of 1915.)</t>
  </si>
  <si>
    <t>Robert Bunsen invents Bunsen burner</t>
  </si>
  <si>
    <t>E. R. Squibb established</t>
  </si>
  <si>
    <t>Darwin's The Origin of Species published</t>
  </si>
  <si>
    <t>Sharp &amp; Dohme established</t>
  </si>
  <si>
    <t>John Wyeth &amp; Brother established</t>
  </si>
  <si>
    <t>Florence Nightingale establishes first training school for nurses at St. Thomas's Hospital</t>
  </si>
  <si>
    <t>First professional nursing school in the world. Nightingale comes to be known the "Lady with the Lamp," as she regularly patrols the hospital sick wards at night.</t>
  </si>
  <si>
    <t>Burroughs Wellcome &amp; Co. established</t>
  </si>
  <si>
    <t>Mary Putnam becomes first woman to graduate from a US college of pharmacy</t>
  </si>
  <si>
    <t>A graduate of New York City college of pharmacy, Putnam uses her pharmacy education as a stepping stone to medical school.</t>
  </si>
  <si>
    <t>American Veterinary Association founded</t>
  </si>
  <si>
    <t>Joseph Lister introduces antiseptic treatment of wounds</t>
  </si>
  <si>
    <t>Pioneer in preventitive medicine and antisepsis.</t>
  </si>
  <si>
    <t>International Pharmaceutical Congress held</t>
  </si>
  <si>
    <t>First international meeting of pharmacists. Germany, Austria, France, and Sweden are represented. (The US is not involved until the second Congress, in 1867.)</t>
  </si>
  <si>
    <t>Thomas Clifford Allbutt introduces clinical thermometer</t>
  </si>
  <si>
    <t>This short mercury thermometer proves a desirable alternative to the previous, foot-long device that took 20 minutes to register a patient's temperature.</t>
  </si>
  <si>
    <t>Parke, Davis &amp; Co. established</t>
  </si>
  <si>
    <t>International Medical Congress held in Paris</t>
  </si>
  <si>
    <t>First international meeting of physicians. UK, US, Belgium, France, Holland, Prussia, Portugal, Russia, and Bavaria are represented.</t>
  </si>
  <si>
    <t>Canadian Medical Association organized</t>
  </si>
  <si>
    <t>Robert Chesebrough creates Vaseline</t>
  </si>
  <si>
    <t>22-year old Chesebrough travels to Titusville, a small Pennsylvania town where petroleum has recently been discovered. Shortly after arriving, he becomes intrigued by a naturally-occurring by-product of the oil drilling process that seems to have remarkable skin-restoring properties.</t>
  </si>
  <si>
    <t>American Public Health Association holds first meeting</t>
  </si>
  <si>
    <t>Smith, Kline, and Co. established</t>
  </si>
  <si>
    <t>Eli Lilly &amp; Company established</t>
  </si>
  <si>
    <t>Hermann Kolbe isolates salicylic acid</t>
  </si>
  <si>
    <t xml:space="preserve">In addition to its medicinal properties, Kolbe notes that salicyic acid can be used as a food preservative. </t>
  </si>
  <si>
    <t>American Chemical Society founded</t>
  </si>
  <si>
    <t>Louis Pasteur discovers streptococcus, staphylococcus, and pneumococcus</t>
  </si>
  <si>
    <t>Pasteur's research lays the groundwork for germ theory and modern microbiology.</t>
  </si>
  <si>
    <t>American Surgical Association founded</t>
  </si>
  <si>
    <t>Louis Grimaux obtains codeine from morphine</t>
  </si>
  <si>
    <t>Early relief for pain and cough.</t>
  </si>
  <si>
    <t>American Red Cross founded</t>
  </si>
  <si>
    <t>Clara Barton establishes the American Red Cross and serves as its president until 1904, when she resigns at age 83.</t>
  </si>
  <si>
    <t>Robert Koch discovers tubercle bacillus</t>
  </si>
  <si>
    <t>Named Mycobacterium tuberculosis in 1886.</t>
  </si>
  <si>
    <t>Edwin Klebs discovers diphtheria bacillus</t>
  </si>
  <si>
    <t>Switzerland</t>
  </si>
  <si>
    <t>Klebs also gains recognition for his pioneering work which demonstrates that microorganisms are responsible for infectious diseases.</t>
  </si>
  <si>
    <t>Albert King determines that malaria is transmitted by mosquitoes</t>
  </si>
  <si>
    <t>In order to eradicate malaria from Washington, D.C., King proposes enclosing the entire city in a giant mosquito net.</t>
  </si>
  <si>
    <t>Carl Koller uses cocaine in eye surgery</t>
  </si>
  <si>
    <t>Austria</t>
  </si>
  <si>
    <t>The birth of localized anesthesia. Koller, a young ophthalmologist, uses cocaine as a surface anesthetic in eye surgery.</t>
  </si>
  <si>
    <t>H. H. Rusby makes lengthy trip to South America to study botanical drugs</t>
  </si>
  <si>
    <t>South America</t>
  </si>
  <si>
    <t>Rusby's research proves immensely important to the fields of botany and pharmacognosy. He later becomes the co-founder of the New York Botanical Garden.</t>
  </si>
  <si>
    <t>Coca-Cola created</t>
  </si>
  <si>
    <t>Pharmacist John Pemberton creates the drink and sells it as a treatment for upset stomach, headaches, and fatigue. The original formula contains cocaine, which is legal at the time.</t>
  </si>
  <si>
    <t>Johnson &amp; Johnson established</t>
  </si>
  <si>
    <t>University of Arizona founded</t>
  </si>
  <si>
    <t>Bear down!</t>
  </si>
  <si>
    <t>Joseph Remington's Practice of Pharmacy published</t>
  </si>
  <si>
    <t>Widely considered the definitive text for the science and practice of pharmacy.</t>
  </si>
  <si>
    <t>Henri Moissan discovers fluorine</t>
  </si>
  <si>
    <t>Stanislas Limousin invents glass ampuls</t>
  </si>
  <si>
    <t>Limousin uses traditional glass-blowing techniques to create the earliest ampuls. He also gains renown for his invention of the medicine dropper.</t>
  </si>
  <si>
    <t>The Upjohn Company established</t>
  </si>
  <si>
    <t>Pharmacist Jacob Baur establishes the Liquid Carbonic Company</t>
  </si>
  <si>
    <t>Called the father of the soda fountain, Baur manufactures carbon dioxide tanks from whch fizzy sodas can be made. By the beginning of the 20th century, soda fountains become a common drugstore fixture.</t>
  </si>
  <si>
    <t>Abbott Laboratories established</t>
  </si>
  <si>
    <t>American Pharmaceutical Association publishes National Formulary</t>
  </si>
  <si>
    <t>Establishes standards for botanicals and other drug products. In 1975, the United States Pharmacopeia and the National Formulary combine to create the USP-NF.</t>
  </si>
  <si>
    <t>Jean Paul Vuillemin coins term "antibiotics"</t>
  </si>
  <si>
    <t>Eduard Ritsert prepares benzocaine</t>
  </si>
  <si>
    <t>The result of a search for a non-addictive alternative to cocaine, benzocaine becomes a popular localized anesthetic.</t>
  </si>
  <si>
    <t>German Pharmaceutical Society founded (Berlin)</t>
  </si>
  <si>
    <t>APhA Section on Pharmaceutical Education votes to encourage all pharmacy schools to establish a 3-year course of study</t>
  </si>
  <si>
    <t>Early step taken to standardize pharmacy education.</t>
  </si>
  <si>
    <t>Lunsford Richardson creates first version of Vicks VapoRub</t>
  </si>
  <si>
    <t>Originally called Vicks Croup and Pneumonia Salve, the compound is one of the first western drugs to contain menthol. The name is changed to VapoRub in 1911.</t>
  </si>
  <si>
    <t>Wilhelm R‚àö‚àÇntgen discovers medical use of x-rays</t>
  </si>
  <si>
    <t>Zada Mary Cooper graduates from the University of Iowa College of Pharmacy</t>
  </si>
  <si>
    <t>Cooper is one of the earliest women to graduate from a US pharmacy school. She becomes an instructor at her alma mater, a position she holds until her retirement in 1942. Along the way, she helps to establish the women's section of APhA. She is considered the mother of both Kappa Epsilon and Rho Chi, and she comes to be known as the "grand and glorious lady of pharmacy."</t>
  </si>
  <si>
    <t>Marie and Pierre Curie discover radium and polonium</t>
  </si>
  <si>
    <t>The Curies' discovery and eventual isolation of radium earn them a Nobel Prize in 1903.</t>
  </si>
  <si>
    <t>Heinrich Dreser introduces heroin</t>
  </si>
  <si>
    <t>Dreser's discovery comes while studying the effects of codeine on breathing. Shortly thereafter, heroin is sold commercially by companies like Bayer for a variety of ailments, from cough to labor pains.</t>
  </si>
  <si>
    <t>National Association of Retail Druggists formed</t>
  </si>
  <si>
    <t>The Association is organized, in part, to combat price-cutting by wholesale druggists.</t>
  </si>
  <si>
    <t>Dreser introduces aspirin</t>
  </si>
  <si>
    <t>Working as the head of Bayer's laboratory, Dreser discovers acetylsalicylic acid. The name "aspirin" is a combination of the "A" from "acetyl" and "Spirea," the genus of a shrub that acts a source of salicylic acid.</t>
  </si>
  <si>
    <t>American Conference on Pharmaceutical Faculties (later American Association of Colleges of Pharmacy) founded</t>
  </si>
  <si>
    <t>Intercollegiate organization formed to represent and promote pharmacy education in the US.</t>
  </si>
  <si>
    <t>Walgreens founded</t>
  </si>
  <si>
    <t>Charles R. Walgreen purchases the pharmacy where he works in Chicago, marking the beginning of what will become a major drugstore chain.</t>
  </si>
  <si>
    <t>Willem Einthoven develops the electrocardiograph</t>
  </si>
  <si>
    <t>Major development in clinical medicine and cardiology.</t>
  </si>
  <si>
    <t>William Dunbar discovers the toxin and antitoxin of hay fever</t>
  </si>
  <si>
    <t>A significant breakthrough in the study of allergies.</t>
  </si>
  <si>
    <t>Rexall Company founded</t>
  </si>
  <si>
    <t>Patent medicine salesman Louis Liggett creates a manufacturing cooperative in Boston called United Drug Stores. Following World War I, the cooperative adopts the name Rexall, and grows into an international drugstore chain.</t>
  </si>
  <si>
    <t>National Association of Boards of Pharmacy established</t>
  </si>
  <si>
    <t>Formal body comprised of each state's board of pharmacy. Established to ensure public health and safety with licensure standards, etc.</t>
  </si>
  <si>
    <t>The Great American Fraud published by Samuel Hopkins Adams</t>
  </si>
  <si>
    <t>Significant work of muckraking journalism, published as a series in Collier's Weekly. Adams lambasts the patent medicine industry, revealing major issues stemming from a lack of regulation. His work helps to inspire the Pure Food and Drug Act of 1906.</t>
  </si>
  <si>
    <t>Pure Food and Drug Act of 1906</t>
  </si>
  <si>
    <t>Also known as the Wiley Act, this landmark law puts some of the earliest consumer safety regulations in place. It is responsible for the establishment of the Food and Drug Administration.</t>
  </si>
  <si>
    <t>Frederick F. Russell vaccinates US Army against typhoid fever</t>
  </si>
  <si>
    <t>Early example of pharmaceutical innovation during wartime.</t>
  </si>
  <si>
    <t>FIP (International Pharmaceutical Federation) founded</t>
  </si>
  <si>
    <t>Sherley Amendment of 1912</t>
  </si>
  <si>
    <t>Prohibits manufacturers from making false claims about the therapeutic effects of drugs. This law proves difficult to enforce, since it requires clear evidence that a manufacturer had fraudulent intent in falsely advertising a drug.</t>
  </si>
  <si>
    <t>Arizona becomes a state</t>
  </si>
  <si>
    <t>Lambda Kappa Sigma founded</t>
  </si>
  <si>
    <t>Founded by female students at the Massachusetts College of Pharmacy, this fraternity expands in 1917 to become a national organization and welcomes its first international chapter in 1956.</t>
  </si>
  <si>
    <t>Harrison Narcotics Act of 1914</t>
  </si>
  <si>
    <t>Requires prescriptions for products exceeding the allowable limit of narcotics and mandates increased record-keeping for physicians and pharmacists who dispense narcotics.</t>
  </si>
  <si>
    <t>Spanish influenza pandemic</t>
  </si>
  <si>
    <t>(Global)</t>
  </si>
  <si>
    <t>This virus quickly goes global, infecting as much as a third of the world‚Äö√Ñ√¥s population. The number of deaths is estimated to be over 50 million worldwide, with about 675,000 in the United States.</t>
  </si>
  <si>
    <t>18th Amendment (Prohibition) passed, alcohol becomes a prescription drug</t>
  </si>
  <si>
    <t>The U.S. government authorizes doctors to write prescriptions for medicinal alcohol. Patients are instructed to use it to treat a variety of ailments, including cancer, indigestion and depression.</t>
  </si>
  <si>
    <t>Kappa Epsilon founded</t>
  </si>
  <si>
    <t>Female representatives from the colleges of pharmacy at the Universities of Minnesota, Nebraska, and Iowa collaborate to establish this fraternity. Their goal is to promote women in pharmacy profession.</t>
  </si>
  <si>
    <t>Alexander Fleming discovers penicillin</t>
  </si>
  <si>
    <t>Though its full power is not realized until a decade later, Fleming's accidental discovery goes on to revolutionize the field of medicine. Penicillin is often considered one of the most significant discoveries of the 20th century.</t>
  </si>
  <si>
    <t>Pharmacists required to have a B.S. degree</t>
  </si>
  <si>
    <t>Before 1929, there were multiple avenues to becoming a pharmacist, including the 2-year Ph.G. (graduate in pharmacy) degree, the 3-year Ph.C. (pharmaceutical chemist) degree, and apprenticeship training. In 1929, the requirements are changed to require pharmacists to have a B.S. degree.</t>
  </si>
  <si>
    <t>Max Knoll and Ernst Ruska develop electron microscope</t>
  </si>
  <si>
    <t>Significant breakthrough for various fields of science. Provides a level of detail that previous microscopes could not produce.</t>
  </si>
  <si>
    <t>American Conference of Pharmaceutical Faculties (AACP) approves a 4-year baccalaureate degree for all member schools</t>
  </si>
  <si>
    <t>Signals a formal transition toward collegiate education.</t>
  </si>
  <si>
    <t>National Association of Chain Drug Stores founded</t>
  </si>
  <si>
    <t xml:space="preserve">Founded by Robert Bolger, this industry body is created to promote cooperation between drugstores, manufacturers, and consumers. </t>
  </si>
  <si>
    <t>Edward Kendall, Philip Hench, and Tadeus Reichstein isolate cortisone</t>
  </si>
  <si>
    <t>US/Switzerland</t>
  </si>
  <si>
    <t>Collectively, Kendall, Hench, and Reichstein isolate close to 30 hormones. Cortisone proves to be a significant anti-inflammatory compound, useful in the treatment of arthritis.</t>
  </si>
  <si>
    <t>Max Theiler develops yellow fever vaccine</t>
  </si>
  <si>
    <t>Theiler's discovery comes after studying yellow fever for more than a decade. Ironically, during his research, he contracts the disease from one of his own laboratory mice.</t>
  </si>
  <si>
    <t>Sulfanilamide disaster</t>
  </si>
  <si>
    <t>Prior to 1937, sulfanilamide in tablet form had been shown to have significant curative power against streptococcal infections. When a salesman for S. E. Massengill Co. reports a demand for the drug in liquid form, the company's chemists begin experimenting and soon find that the drug dissolves in diethylene glycol, a chemical commonly used as antifreeze. Without testing the new compound for toxicity, the company sends out shipments as far west as California and as far east as Virginia. In total, 107 people die, and the creator commits suicide. This event is one of the key factors in the passage of the Food, Drug and Cosmetic Act the following year.</t>
  </si>
  <si>
    <t>Osco Drug founded</t>
  </si>
  <si>
    <t>L.L. Skaggs opens a chain of self-service drugstores in the Midwest. First called Payless, its name is eventually changed to Self-Service Drug, Inc. In 1942, the company is dissolved and succeeded by ‚Äö√Ñ√∫Owners Service Company," or OSCO.</t>
  </si>
  <si>
    <t>American Journal of Pharmaceutical Education established</t>
  </si>
  <si>
    <t>The journal's first editor, Dr. Rufus Lyman, later becomes the founding dean of this College of Pharmacy.</t>
  </si>
  <si>
    <t>Call for hospital pharmacists</t>
  </si>
  <si>
    <t>A formal recommendation is made that any hospital with at least 100 beds should employ a registered pharmacist.</t>
  </si>
  <si>
    <t>Food, Drug, and Cosmetic Act of 1938</t>
  </si>
  <si>
    <t>Replaces the obsolete Pure Food and Drug Act of 1906, adding more robust consumer safety regulations. Implements greater governmental oversight of the drug industry, and requires drugs to be proved safe prior to marketing.</t>
  </si>
  <si>
    <t>Howard Florey and Ernst Chain develop penicillin for therapeutic use</t>
  </si>
  <si>
    <t>The US government keeps penicillin a closely-guarded secret, and it proves critical to the Allies' victory in World War II.</t>
  </si>
  <si>
    <t>American Institute of the History of Pharmacy (AIHP) founded</t>
  </si>
  <si>
    <t>Headquartered at the University of Wisconsin-Madison, AIHP holds extensive pharmacy archives and publishes the journal Pharmacy in History.</t>
  </si>
  <si>
    <t>The American Society of Hospital Pharmacists established (now American Society of Health-System Pharmacists)</t>
  </si>
  <si>
    <t>Prior to 1942, hospital pharmacy had not had distinct representation in the industry. Thus, the American Society of Hospital Pharmacists is formed, with a charter membership of 153 at the 1942 APhA Annual Meeting in Denver.</t>
  </si>
  <si>
    <t>Robert Woodward and William Doering synthesize quinine</t>
  </si>
  <si>
    <t>Major breakthrough in the treatment of malaria.</t>
  </si>
  <si>
    <t>Parke, Davis &amp; Co. introduces Benadryl</t>
  </si>
  <si>
    <t>Following World War II, several new classes of drugs are introduced, including antihistamines, tranquilizers, antidepressants, proton-pump inhibitors, and anti-hypertensives.</t>
  </si>
  <si>
    <t>UA College of Pharmacy founded</t>
  </si>
  <si>
    <t>On September 1, 1947, the University of Arizona College of Pharmacy opens thanks to a 23-year campaign led by Tucson pharmacist Andrew P. Martin and the Arizona Pharmacy Association. Under the instruction of three faculty members, the first 25 students complete the majority of their studies in a surplus Army hut.</t>
  </si>
  <si>
    <t>Great Moments in Pharmacy series begun</t>
  </si>
  <si>
    <t>Sponsored by Parke, Davis &amp; Company, this series of paintings by artist Robert Thom and historian George Bender bring pharmacy history to life as never before. The Great Moments in Medicine series follows, with a combined 85 paintings.</t>
  </si>
  <si>
    <t>World Health Organization (WHO) founded</t>
  </si>
  <si>
    <t>WHO‚Äö√Ñ√¥s Constitution comes into force on April 7, 1948, a date we now celebrate as World Health Day.</t>
  </si>
  <si>
    <t>Durham-Humphrey Amendment of 1951</t>
  </si>
  <si>
    <t>This Amendment defines the kinds of drugs that can be used safely without medical supervision, and those that must be used under prescription by a licensed practitioner.</t>
  </si>
  <si>
    <t>Jonas Salk introduces polio vaccine</t>
  </si>
  <si>
    <t>In the two years before the vaccine was widely available, the average number of polio cases in the U.S. was more than 45,000. By 1962, that number drops to 910.</t>
  </si>
  <si>
    <t>Robert McNeil Jr. creates Tylenol</t>
  </si>
  <si>
    <t xml:space="preserve">Originally marketed as "Tylenol Elixir for Children," the product's packing is modeled after a fire engine and advertised "for little hotheads." </t>
  </si>
  <si>
    <t>Poison Control Center opens at UA College of Pharmacy</t>
  </si>
  <si>
    <t>In the early 1950s, Dr. Albert Picchioni, who had trained at the country's first Poison Control Center, moves to Tucson. In 1955, he founds the country's second Center, located here in the College of Pharmacy.</t>
  </si>
  <si>
    <t>The Upjohn Pharmacy opens in Disneyland</t>
  </si>
  <si>
    <t>One of the original lessees of Main Street U.S.A., the Upjohn Pharmacy showcases pharmacy "then and now."</t>
  </si>
  <si>
    <t>First pressurized metered dose inhaler approved</t>
  </si>
  <si>
    <t>Riker Pharmaceuticals (now 3M Pharmaceuticals) introduces the first pressurized metered dose inhaler, a significant development for drug delivery.</t>
  </si>
  <si>
    <t>H2N2 Pandemic</t>
  </si>
  <si>
    <t>In February 1957, a new influenza A (H2N2) virus emerges in East Asia, triggering a pandemic. It is reported in Singapore in February 1957, Hong Kong in April 1957, and in coastal cities in the United States in summer 1957. The estimated number of deaths is 1.1 million worldwide and 116,000 in the United States.</t>
  </si>
  <si>
    <t>Thalidomide disaster</t>
  </si>
  <si>
    <t>Europe</t>
  </si>
  <si>
    <t>Between 1957 and 1962, pregnant women all over the world take thalidomide, a non-barbiturate sedative, for morning sickness. After it is discovered that the drug causes birth defects and infant mortality, the Drug Efficacy Amendment is adopted, but not before some 10,000 children are affected. The incident will later be mentioned in Billy Joel's hit song "We Didn't Start the Fire."</t>
  </si>
  <si>
    <t>Rite-Aid founded</t>
  </si>
  <si>
    <t>The first Rite-Aid store opens as Thrif D Discount Center in Scranton, Pennsylvania. By 1965, the company has expanded to five states, but the "Rite-Aid" name will not be introduced until 1968.</t>
  </si>
  <si>
    <t>First drug information center established at the University of Kentucky</t>
  </si>
  <si>
    <t>Its creation marks a significant step in the transition of the pharmacist as drug distributor to the pharmacist as medication therapy expert.</t>
  </si>
  <si>
    <t>Drug Efficacy Amendment of 1962</t>
  </si>
  <si>
    <t>Following the thalidomide disaster, this law requires manufacturers to report adverse drug reactions to the FDA and it mandates proof of efficacy for approval of new drugs.</t>
  </si>
  <si>
    <t>CVS founded</t>
  </si>
  <si>
    <t>The first CVS (Consumer Value Stores) store is founded in Lowell, Massachusetts, selling health and beauty products. Within a year, the chain grows to 17 locations.</t>
  </si>
  <si>
    <t>Medicare bill passed</t>
  </si>
  <si>
    <t>On July 30, 1965, President Lyndon B. Johnson signs into law the bill that leads to Medicare and Medicaid. This law formally introduces the concept of a consultant pharmacist.</t>
  </si>
  <si>
    <t>History of Pharmacy Museum founded</t>
  </si>
  <si>
    <t>Jesse Hurlbut, the former Inspector of the Arizona State Board of Pharmacy, donates his personal collection of pharmacy artifacts to this college to establish the History of Arizona Pharmacy Museum.</t>
  </si>
  <si>
    <t>Vice President Hubert Humphrey, RPh, runs for President against Richard Nixon</t>
  </si>
  <si>
    <t>Hubert Humprey, a career pharmacist, Minnesota Senator, and US Vice President runs against Nixon and loses the election by less than 1% of the popular vote</t>
  </si>
  <si>
    <t>American Society of Consultant Pharmacists established</t>
  </si>
  <si>
    <t>Founded to represent pharmacists, health care professionals, and students serving the medication needs of older adults.</t>
  </si>
  <si>
    <t>First dry powder inhaler approved in the US</t>
  </si>
  <si>
    <t>A new form of aerosol drug delivery, the Intal Spinhaler becomes the first dry powder inhaler.</t>
  </si>
  <si>
    <t>Controlled Substances Act of 1970</t>
  </si>
  <si>
    <t>Establishes Drug Enforcement Administration (DEA) and creates five controlled substance schedules with prescription limitations for each.</t>
  </si>
  <si>
    <t>Poison Prevention Packaging Act of 1970</t>
  </si>
  <si>
    <t>Requires dangerous substances to be packaged in child-resistant containers. Packaging must be significantly difficult for children under five years of age to open within a reasonable time, but not difficult for adults to use properly.</t>
  </si>
  <si>
    <t>War on Drugs begins</t>
  </si>
  <si>
    <t>In June 1971, President Nixon calls drug abuse ‚Äö√Ñ√∫public enemy number one,‚Äö√Ñ√π and he increases federal funding to combat it. The so-called "War on Drugs" accelerates during Ronald Reagan's presidency, when the crack cocaine epidemic reaches its height. In 1984, Nancy Reagan spearheads the famous "Just Say No" campaign.</t>
  </si>
  <si>
    <t>American Society for Pharmaceutical Law founded</t>
  </si>
  <si>
    <t>Created as a nonprofit organization for attorneys and pharmacists with an interest in law as it applies to the pharmacy profession.</t>
  </si>
  <si>
    <t>APhA establishes Board of Pharmaceutical Specialities</t>
  </si>
  <si>
    <t>The APhA House of Delegates recommends a "board with independent decision-making authority be established." Its purpose is to recognize specialized knowledge, demand, education, and training. In 1978, the Board recognizes nuclear pharmacy as its first specialty.</t>
  </si>
  <si>
    <t>Genentech, one of the earliest biotechnology companies, founded</t>
  </si>
  <si>
    <t>Genentech helps to usher in the era of biotechnology-based medicine. Other companies soon follow, including Biogen (1978), Amgen (1980), and Immunex (1981).</t>
  </si>
  <si>
    <t>Medical Device Amendment of 1976</t>
  </si>
  <si>
    <t>Requires the FDA to establish standards of performance for medical devices.</t>
  </si>
  <si>
    <t>Tagamet becomes the first "blockbuster drug"</t>
  </si>
  <si>
    <t>This anti-ulcer medication begins the era of blockbuster drugs, earning over $1 billion per year.</t>
  </si>
  <si>
    <t>American College of Clinical Pharmacy founded</t>
  </si>
  <si>
    <t>Professional scientific society founded to provide leadership, education, advocacy for clinical pharmacists.</t>
  </si>
  <si>
    <t>Beginning of the AIDS epidemic</t>
  </si>
  <si>
    <t>The CDC publishes a report about five previously healthy homosexual men becoming infected with Pneumocystis pneumonia. In 1982, The New York Times publishes an article about the new immune system disorder, which, by that time, has affected 335 people, killing 136 of them.</t>
  </si>
  <si>
    <t>Chicago Tylenol murders</t>
  </si>
  <si>
    <t>In Chicago, bottles of Tylenol are found to have been mysteriously laced with potassium cyanide. The incident leads to 7 deaths and results in tamper-resistant drug packaging.</t>
  </si>
  <si>
    <t>FDA mandates tamper-evident packaging</t>
  </si>
  <si>
    <t>Following the Tylenol murders, drug products are now required to bear tamper-evident packaging such as a foil induction seal, safety cap, triple-seal packaging, or an outer plastic safety seal.</t>
  </si>
  <si>
    <t>Federal Anti-Tampering Act (Tylenol Bill)</t>
  </si>
  <si>
    <t>In response to the Tylenol murders, this legislation makes tampering with consumer products a federal offense.</t>
  </si>
  <si>
    <t>Orphan Drug Act of 1983</t>
  </si>
  <si>
    <t>Following the start of the AIDS epidemic, this law provides tax and licensing incentives to manufacturers to develop drugs for diseased populations of 200,000 people or fewer.</t>
  </si>
  <si>
    <t>Drug Price Competition Act of 1984 (AKA Hatch-Waxman Act)</t>
  </si>
  <si>
    <t>This law marks the rise of the generic drug industry. It amends the Food, Drug and Cosmetic Act and creates an abbreviated new drug application process that requires only bioequivalence studies.</t>
  </si>
  <si>
    <t>National Childhood Vaccine Injury Act</t>
  </si>
  <si>
    <t>This law protects drug companies from lawsuits and liabilities resulting from vaccine-related injuries.</t>
  </si>
  <si>
    <t>National Vaccine Injury Compensation Program</t>
  </si>
  <si>
    <t>This program provides federal compensation for victims of vaccine-related injuries.</t>
  </si>
  <si>
    <t>Azidothymidine (AZT) approved for use</t>
  </si>
  <si>
    <t>AZT becomes the first drug approved as a treatment for AIDS.</t>
  </si>
  <si>
    <t>Eli Lilly &amp; Company introduces Prozac</t>
  </si>
  <si>
    <t>Following the success of Tagamet, drug companies race to find the next blockbuster drug. In 1987, Prozac becomes the first Selective Serotonin Reuptake Inhibitor (SSRI) and it revolutionizes the field of mental health.</t>
  </si>
  <si>
    <t>This is Your Brain on Drugs campaign premieres</t>
  </si>
  <si>
    <t>One the most famous public service announcements in television history, this campaign featured dramatic scenes representing the harms of drug abuse.</t>
  </si>
  <si>
    <t>Montreal Protocol signed</t>
  </si>
  <si>
    <t>The Montreal Protocol on Substances that Deplete the Ozone Layer (or simply "The Montreal Protocol") is passed. This international treaty seeks to phase out all CFC propellants from consumer and medical products</t>
  </si>
  <si>
    <t>First multidose dry powder inhalers approved</t>
  </si>
  <si>
    <t>The Serevent Diskhaler and Pulmicort Turbuhaler are the first dry powder inhalers to allow for different dosages.</t>
  </si>
  <si>
    <t>Academy of Managed Care Pharmacy founded</t>
  </si>
  <si>
    <t>Organization created to represent managed care pharmacy, a healthcare delivery system that aims to improve quality and accessibility of health care in the most cost-effective manner.</t>
  </si>
  <si>
    <t>Opioid epidemic begins</t>
  </si>
  <si>
    <t>Though it is difficult to pinpoint a specific start date, the first wave of the opioid epidemic begins around 1991, when opioid-involved deaths rise sharply following an increase in their prescription. By 1999, 86% of patients taking opioids use them for non-cancer pain.</t>
  </si>
  <si>
    <t>Dietary Supplement Health and Education Act of 1994</t>
  </si>
  <si>
    <t>Defines "dietary supplement" and lays out specific types of substantiated claims manufacturers can make.</t>
  </si>
  <si>
    <t>FDA approval of protease inhibitor drug</t>
  </si>
  <si>
    <t>Saquinavir became the first protease inhibitor to receive FDA approval, marking a new class of AIDS treatment.</t>
  </si>
  <si>
    <t>Health Insurance Portability and Accountability Act of 1996 (HIPAA)</t>
  </si>
  <si>
    <t>Implements protections for patient information and specifies patients' rights regarding approval of access to records. Also requires "minimum necessary" use and disclosure of records.</t>
  </si>
  <si>
    <t>Anthrax attacks</t>
  </si>
  <si>
    <t>Beginning one week after the 9/11 terrorist attacks, letters containing anthrax spores are sent to several media outlets and senators.</t>
  </si>
  <si>
    <t>SARS outbreak</t>
  </si>
  <si>
    <t>Believed to have spread from animals to humans, Severe Acute Respiratory Syndrome (SARS) affects over 8,000 people in 27 countries and causes 774 deaths.</t>
  </si>
  <si>
    <t>21st Century Nanotechnology Research and Development Act</t>
  </si>
  <si>
    <t>Beginning in 1999, President Clinton advocates for scientific and technological developments in nanoscale projects. In 2003, President Bush signs this landmark Act into law, unlocking billions of dollars for research.</t>
  </si>
  <si>
    <t>Vioxx pulled from market</t>
  </si>
  <si>
    <t>Introduced in 1999, popular painkiller Vioxx is pulled from the market after it is shown to increase the risk of heart attack and stroke. This event marks a significant moment in the regulation of prescription drugs.</t>
  </si>
  <si>
    <t>Exubera pulled from market</t>
  </si>
  <si>
    <t>After predicting that an inhaled form of insulin would be a massive success as an alternative to injection, Pfizer soon pulls Exubera due to lackluster sales.</t>
  </si>
  <si>
    <t>H1N1 Pandemic</t>
  </si>
  <si>
    <t>First detected in the United States, this virus spreads quickly across the world. It contains a unique combination of influenza genes not previously identified in animals or humans. Between April 2009 to April 2010, there are estimated to be over 60 million cases and 12,000 deaths in the United States due to the virus.</t>
  </si>
  <si>
    <t>Physician Payments Sunshine Act</t>
  </si>
  <si>
    <t>Part of the Affordable Care Act, the Sunshine Act requires manufacturers to disclose payments made to physicians or teaching hospitals, as well as physician ownership or investment interests held in those companies.</t>
  </si>
  <si>
    <t>Ebola outbreak begins</t>
  </si>
  <si>
    <t>West Africa</t>
  </si>
  <si>
    <t>On March 23, 2014, the World Health Organization reports cases of Ebola Virus Disease in the rural region of southeastern Guinea. The identification of these early cases marks the beginning of the West Africa Ebola epidemic, the largest in history.</t>
  </si>
  <si>
    <t>Voluntary drug recall due to nitrosamines contamination</t>
  </si>
  <si>
    <t>A massive quantity of antihypertensive drugs are recalled due to contamination from a source in China.</t>
  </si>
  <si>
    <t>COVID-19 pandemic begins</t>
  </si>
  <si>
    <t>Originating in Wuhan, China, the SARS-CoV-2 coronavirus quickly spreads across the world, causing the deaths of millions. Lockdown orders and face mask mandates are implemented in many parts of the world, as hospitals and health systems face unprecedented strain.</t>
  </si>
  <si>
    <t>E-cigarettes become a topic of Congressional hearings</t>
  </si>
  <si>
    <t>COVID-19 vaccine development</t>
  </si>
  <si>
    <t>Under the initiative known as "Operation Warp Speed," the US government pours billions of dollars into vaccine research in an attempt to accelerate the fight against COVID-19. Two vaccines emerge in late 2020, one from Pfizer and BioNTech and the other from Moderna. Both are granted an emergency use authorization by the FDA, and the first doses are administered in December 2020.</t>
  </si>
  <si>
    <t>X Location (inches)</t>
  </si>
  <si>
    <t>Merck established</t>
  </si>
  <si>
    <t>Friedrich Jacob Merck purchases the Engel Pharmacy in Darmstadt, Germany, founding what will become a multibillion-dollar drug company.</t>
  </si>
  <si>
    <t>Charles Pfizer &amp; Co. (Pfizer) 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</si>
</sst>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22222"/>
      <name val="Helvetic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CC92FE"/>
        <bgColor indexed="64"/>
      </patternFill>
    </fill>
    <fill>
      <patternFill patternType="solid">
        <fgColor theme="9" tint="-0.249977111117893"/>
        <bgColor indexed="64"/>
      </patternFill>
    </fill>
    <fill>
      <patternFill patternType="solid">
        <fgColor rgb="FFFF908E"/>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vertical="top"/>
    </xf>
    <xf numFmtId="0" fontId="0" fillId="0" borderId="0" xfId="0" applyAlignment="1"/>
    <xf numFmtId="0" fontId="0" fillId="33" borderId="0" xfId="0" applyFill="1" applyAlignment="1">
      <alignment vertical="top"/>
    </xf>
    <xf numFmtId="2" fontId="0" fillId="33" borderId="0" xfId="0" applyNumberFormat="1" applyFill="1" applyAlignment="1">
      <alignment vertical="top"/>
    </xf>
    <xf numFmtId="0" fontId="0" fillId="33" borderId="0" xfId="0" applyFill="1" applyAlignment="1"/>
    <xf numFmtId="0" fontId="18" fillId="33" borderId="0" xfId="0" applyFont="1" applyFill="1" applyAlignment="1"/>
    <xf numFmtId="0" fontId="0" fillId="34" borderId="0" xfId="0" applyFill="1" applyAlignment="1">
      <alignment vertical="top"/>
    </xf>
    <xf numFmtId="2" fontId="0" fillId="34" borderId="0" xfId="0" applyNumberFormat="1" applyFill="1" applyAlignment="1">
      <alignment vertical="top"/>
    </xf>
    <xf numFmtId="0" fontId="0" fillId="34" borderId="0" xfId="0" applyFill="1" applyAlignment="1"/>
    <xf numFmtId="0" fontId="0" fillId="35" borderId="0" xfId="0" applyFill="1" applyAlignment="1">
      <alignment vertical="top"/>
    </xf>
    <xf numFmtId="2" fontId="0" fillId="35" borderId="0" xfId="0" applyNumberFormat="1" applyFill="1" applyAlignment="1">
      <alignment vertical="top"/>
    </xf>
    <xf numFmtId="0" fontId="0" fillId="35" borderId="0" xfId="0" applyFill="1" applyAlignment="1"/>
    <xf numFmtId="0" fontId="18" fillId="35" borderId="0" xfId="0" applyFont="1" applyFill="1" applyAlignment="1"/>
    <xf numFmtId="0" fontId="0" fillId="36" borderId="0" xfId="0" applyFill="1" applyAlignment="1">
      <alignment vertical="top"/>
    </xf>
    <xf numFmtId="2" fontId="0" fillId="36" borderId="0" xfId="0" applyNumberFormat="1" applyFill="1" applyAlignment="1">
      <alignment vertical="top"/>
    </xf>
    <xf numFmtId="0" fontId="0" fillId="36" borderId="0" xfId="0" applyFill="1" applyAlignment="1"/>
    <xf numFmtId="0" fontId="0" fillId="37" borderId="0" xfId="0" applyFill="1" applyAlignment="1">
      <alignment vertical="top"/>
    </xf>
    <xf numFmtId="2" fontId="0" fillId="37" borderId="0" xfId="0" applyNumberFormat="1" applyFill="1" applyAlignment="1">
      <alignment vertical="top"/>
    </xf>
    <xf numFmtId="0" fontId="0" fillId="37" borderId="0" xfId="0" applyFill="1" applyAlignment="1"/>
    <xf numFmtId="0" fontId="0" fillId="38" borderId="0" xfId="0" applyFill="1" applyAlignment="1">
      <alignment vertical="top"/>
    </xf>
    <xf numFmtId="2" fontId="0" fillId="38" borderId="0" xfId="0" applyNumberFormat="1" applyFill="1" applyAlignment="1">
      <alignment vertical="top"/>
    </xf>
    <xf numFmtId="0" fontId="0" fillId="38" borderId="0" xfId="0" applyFill="1" applyAlignment="1"/>
    <xf numFmtId="0" fontId="0" fillId="39" borderId="0" xfId="0" applyFill="1" applyAlignment="1">
      <alignment vertical="top"/>
    </xf>
    <xf numFmtId="2" fontId="0" fillId="39" borderId="0" xfId="0" applyNumberFormat="1" applyFill="1" applyAlignment="1">
      <alignment vertical="top"/>
    </xf>
    <xf numFmtId="0" fontId="0" fillId="39"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08E"/>
      <color rgb="FFCC92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tabSelected="1" topLeftCell="A122" workbookViewId="0">
      <selection activeCell="A193" sqref="A193:L204"/>
    </sheetView>
  </sheetViews>
  <sheetFormatPr baseColWidth="10" defaultRowHeight="16" x14ac:dyDescent="0.2"/>
  <cols>
    <col min="1" max="1" width="10.83203125" style="1"/>
    <col min="2" max="2" width="33" style="1" customWidth="1"/>
    <col min="3" max="3" width="10.83203125" style="1"/>
    <col min="4" max="4" width="46.5" style="1" customWidth="1"/>
    <col min="5" max="5" width="27.33203125" style="1" customWidth="1"/>
    <col min="6" max="7" width="10.83203125" style="1"/>
    <col min="8" max="16384" width="10.83203125" style="2"/>
  </cols>
  <sheetData>
    <row r="1" spans="1:12" x14ac:dyDescent="0.2">
      <c r="A1" s="1" t="s">
        <v>0</v>
      </c>
      <c r="B1" s="1" t="s">
        <v>2</v>
      </c>
      <c r="C1" s="1" t="s">
        <v>3</v>
      </c>
      <c r="D1" s="1" t="s">
        <v>4</v>
      </c>
      <c r="E1" s="1" t="s">
        <v>5</v>
      </c>
      <c r="G1" s="1" t="s">
        <v>404</v>
      </c>
      <c r="I1" s="2" t="s">
        <v>1</v>
      </c>
    </row>
    <row r="2" spans="1:12" x14ac:dyDescent="0.2">
      <c r="A2" s="3">
        <v>1590</v>
      </c>
      <c r="B2" s="3" t="s">
        <v>6</v>
      </c>
      <c r="C2" s="3" t="s">
        <v>7</v>
      </c>
      <c r="D2" s="3" t="s">
        <v>8</v>
      </c>
      <c r="E2" s="3" t="s">
        <v>9</v>
      </c>
      <c r="F2" s="3"/>
      <c r="G2" s="4">
        <v>11.8</v>
      </c>
      <c r="H2" s="5">
        <f>I2-J2</f>
        <v>0</v>
      </c>
      <c r="I2" s="5">
        <v>15900</v>
      </c>
      <c r="J2" s="5">
        <v>15900</v>
      </c>
      <c r="K2" s="5">
        <v>0</v>
      </c>
      <c r="L2" s="5">
        <v>11.8</v>
      </c>
    </row>
    <row r="3" spans="1:12" x14ac:dyDescent="0.2">
      <c r="A3" s="3">
        <v>1607</v>
      </c>
      <c r="B3" s="3" t="s">
        <v>10</v>
      </c>
      <c r="C3" s="3" t="s">
        <v>11</v>
      </c>
      <c r="D3" s="3" t="s">
        <v>12</v>
      </c>
      <c r="E3" s="3" t="s">
        <v>13</v>
      </c>
      <c r="F3" s="3"/>
      <c r="G3" s="4">
        <v>12.768750000000001</v>
      </c>
      <c r="H3" s="5">
        <f>I3-J3</f>
        <v>0</v>
      </c>
      <c r="I3" s="5">
        <v>16070</v>
      </c>
      <c r="J3" s="5">
        <v>16070</v>
      </c>
      <c r="K3" s="5">
        <v>309</v>
      </c>
      <c r="L3" s="5">
        <v>12.765625</v>
      </c>
    </row>
    <row r="4" spans="1:12" x14ac:dyDescent="0.2">
      <c r="A4" s="3">
        <v>1609</v>
      </c>
      <c r="B4" s="3" t="s">
        <v>14</v>
      </c>
      <c r="C4" s="3" t="s">
        <v>15</v>
      </c>
      <c r="D4" s="3" t="s">
        <v>16</v>
      </c>
      <c r="E4" s="3" t="s">
        <v>9</v>
      </c>
      <c r="F4" s="3"/>
      <c r="G4" s="4">
        <v>13.740625</v>
      </c>
      <c r="H4" s="5">
        <f>I4-J4</f>
        <v>0</v>
      </c>
      <c r="I4" s="5">
        <v>16090</v>
      </c>
      <c r="J4" s="5">
        <v>16090</v>
      </c>
      <c r="K4" s="5">
        <v>618</v>
      </c>
      <c r="L4" s="5">
        <v>13.731249999999999</v>
      </c>
    </row>
    <row r="5" spans="1:12" x14ac:dyDescent="0.2">
      <c r="A5" s="3">
        <v>1618</v>
      </c>
      <c r="B5" s="3" t="s">
        <v>17</v>
      </c>
      <c r="C5" s="3" t="s">
        <v>18</v>
      </c>
      <c r="D5" s="3" t="s">
        <v>19</v>
      </c>
      <c r="E5" s="3" t="s">
        <v>20</v>
      </c>
      <c r="F5" s="3"/>
      <c r="G5" s="4">
        <v>14.7125</v>
      </c>
      <c r="H5" s="5">
        <f>I5-J5</f>
        <v>0</v>
      </c>
      <c r="I5" s="5">
        <v>16180</v>
      </c>
      <c r="J5" s="5">
        <v>16180</v>
      </c>
      <c r="K5" s="5">
        <v>927</v>
      </c>
      <c r="L5" s="5">
        <v>14.696875</v>
      </c>
    </row>
    <row r="6" spans="1:12" x14ac:dyDescent="0.2">
      <c r="A6" s="3">
        <v>1630</v>
      </c>
      <c r="B6" s="3" t="s">
        <v>21</v>
      </c>
      <c r="C6" s="3" t="s">
        <v>11</v>
      </c>
      <c r="D6" s="3" t="s">
        <v>22</v>
      </c>
      <c r="E6" s="3" t="s">
        <v>23</v>
      </c>
      <c r="F6" s="3"/>
      <c r="G6" s="4">
        <v>15.684374999999999</v>
      </c>
      <c r="H6" s="5">
        <f>I6-J6</f>
        <v>0</v>
      </c>
      <c r="I6" s="5">
        <v>16300</v>
      </c>
      <c r="J6" s="5">
        <v>16300</v>
      </c>
      <c r="K6" s="5">
        <v>1236</v>
      </c>
      <c r="L6" s="5">
        <v>15.6625</v>
      </c>
    </row>
    <row r="7" spans="1:12" x14ac:dyDescent="0.2">
      <c r="A7" s="3">
        <v>1638</v>
      </c>
      <c r="B7" s="3" t="s">
        <v>24</v>
      </c>
      <c r="C7" s="3" t="s">
        <v>11</v>
      </c>
      <c r="D7" s="3" t="s">
        <v>25</v>
      </c>
      <c r="E7" s="3" t="s">
        <v>23</v>
      </c>
      <c r="F7" s="3"/>
      <c r="G7" s="4">
        <v>16.65625</v>
      </c>
      <c r="H7" s="5">
        <f>I7-J7</f>
        <v>0</v>
      </c>
      <c r="I7" s="5">
        <v>16380</v>
      </c>
      <c r="J7" s="5">
        <v>16380</v>
      </c>
      <c r="K7" s="5">
        <v>1545</v>
      </c>
      <c r="L7" s="5">
        <v>16.628125000000001</v>
      </c>
    </row>
    <row r="8" spans="1:12" x14ac:dyDescent="0.2">
      <c r="A8" s="3">
        <v>1644</v>
      </c>
      <c r="B8" s="3" t="s">
        <v>26</v>
      </c>
      <c r="C8" s="3" t="s">
        <v>27</v>
      </c>
      <c r="D8" s="3" t="s">
        <v>28</v>
      </c>
      <c r="E8" s="3" t="s">
        <v>23</v>
      </c>
      <c r="F8" s="3"/>
      <c r="G8" s="4">
        <v>17.628125000000001</v>
      </c>
      <c r="H8" s="5">
        <f>I8-J8</f>
        <v>0</v>
      </c>
      <c r="I8" s="5">
        <v>16440</v>
      </c>
      <c r="J8" s="5">
        <v>16440</v>
      </c>
      <c r="K8" s="5">
        <v>1854</v>
      </c>
      <c r="L8" s="5">
        <v>17.59375</v>
      </c>
    </row>
    <row r="9" spans="1:12" x14ac:dyDescent="0.2">
      <c r="A9" s="3">
        <v>1646</v>
      </c>
      <c r="B9" s="3" t="s">
        <v>29</v>
      </c>
      <c r="C9" s="3" t="s">
        <v>11</v>
      </c>
      <c r="D9" s="3" t="s">
        <v>25</v>
      </c>
      <c r="E9" s="3" t="s">
        <v>23</v>
      </c>
      <c r="F9" s="3"/>
      <c r="G9" s="4">
        <v>18.600000000000001</v>
      </c>
      <c r="H9" s="5">
        <f>I9-J9</f>
        <v>0</v>
      </c>
      <c r="I9" s="5">
        <v>16460</v>
      </c>
      <c r="J9" s="5">
        <v>16460</v>
      </c>
      <c r="K9" s="5">
        <v>2163</v>
      </c>
      <c r="L9" s="5">
        <v>18.559374999999999</v>
      </c>
    </row>
    <row r="10" spans="1:12" x14ac:dyDescent="0.2">
      <c r="A10" s="3">
        <v>1653</v>
      </c>
      <c r="B10" s="3" t="s">
        <v>30</v>
      </c>
      <c r="C10" s="3" t="s">
        <v>11</v>
      </c>
      <c r="D10" s="3" t="s">
        <v>31</v>
      </c>
      <c r="E10" s="3" t="s">
        <v>23</v>
      </c>
      <c r="F10" s="3"/>
      <c r="G10" s="4">
        <v>19.571874999999999</v>
      </c>
      <c r="H10" s="5">
        <f>I10-J10</f>
        <v>0</v>
      </c>
      <c r="I10" s="5">
        <v>16530</v>
      </c>
      <c r="J10" s="5">
        <v>16530</v>
      </c>
      <c r="K10" s="5">
        <v>2472</v>
      </c>
      <c r="L10" s="5">
        <v>19.524999999999999</v>
      </c>
    </row>
    <row r="11" spans="1:12" x14ac:dyDescent="0.2">
      <c r="A11" s="3">
        <v>1661</v>
      </c>
      <c r="B11" s="3" t="s">
        <v>32</v>
      </c>
      <c r="C11" s="3" t="s">
        <v>33</v>
      </c>
      <c r="D11" s="3" t="s">
        <v>34</v>
      </c>
      <c r="E11" s="3" t="s">
        <v>35</v>
      </c>
      <c r="F11" s="3"/>
      <c r="G11" s="4">
        <v>20.543749999999999</v>
      </c>
      <c r="H11" s="5">
        <f>I11-J11</f>
        <v>0</v>
      </c>
      <c r="I11" s="5">
        <v>16610</v>
      </c>
      <c r="J11" s="5">
        <v>16610</v>
      </c>
      <c r="K11" s="5">
        <v>2781</v>
      </c>
      <c r="L11" s="5">
        <v>20.490625000000001</v>
      </c>
    </row>
    <row r="12" spans="1:12" x14ac:dyDescent="0.2">
      <c r="A12" s="3">
        <v>1665</v>
      </c>
      <c r="B12" s="3" t="s">
        <v>36</v>
      </c>
      <c r="C12" s="3" t="s">
        <v>18</v>
      </c>
      <c r="D12" s="3" t="s">
        <v>37</v>
      </c>
      <c r="E12" s="3" t="s">
        <v>38</v>
      </c>
      <c r="F12" s="3"/>
      <c r="G12" s="4">
        <v>21.515625</v>
      </c>
      <c r="H12" s="5">
        <f>I12-J12</f>
        <v>0</v>
      </c>
      <c r="I12" s="5">
        <v>16650</v>
      </c>
      <c r="J12" s="5">
        <v>16650</v>
      </c>
      <c r="K12" s="5">
        <v>3090</v>
      </c>
      <c r="L12" s="5">
        <v>21.456250000000001</v>
      </c>
    </row>
    <row r="13" spans="1:12" x14ac:dyDescent="0.2">
      <c r="A13" s="6">
        <v>1668</v>
      </c>
      <c r="B13" s="6" t="s">
        <v>405</v>
      </c>
      <c r="C13" s="6" t="s">
        <v>48</v>
      </c>
      <c r="D13" s="6" t="s">
        <v>406</v>
      </c>
      <c r="E13" s="6" t="s">
        <v>130</v>
      </c>
      <c r="F13" s="3"/>
      <c r="G13" s="3"/>
      <c r="H13" s="5">
        <f>I13-J13</f>
        <v>0</v>
      </c>
      <c r="I13" s="6">
        <v>16680</v>
      </c>
      <c r="J13" s="5">
        <v>16680</v>
      </c>
      <c r="K13" s="5">
        <v>3399</v>
      </c>
      <c r="L13" s="5">
        <v>22.421875</v>
      </c>
    </row>
    <row r="14" spans="1:12" x14ac:dyDescent="0.2">
      <c r="A14" s="3">
        <v>1683</v>
      </c>
      <c r="B14" s="3" t="s">
        <v>39</v>
      </c>
      <c r="C14" s="3" t="s">
        <v>7</v>
      </c>
      <c r="D14" s="3" t="s">
        <v>40</v>
      </c>
      <c r="E14" s="3" t="s">
        <v>9</v>
      </c>
      <c r="F14" s="3"/>
      <c r="G14" s="4">
        <v>22.487500000000001</v>
      </c>
      <c r="H14" s="5">
        <f>I14-J14</f>
        <v>0</v>
      </c>
      <c r="I14" s="5">
        <v>16830</v>
      </c>
      <c r="J14" s="5">
        <v>16830</v>
      </c>
      <c r="K14" s="5">
        <v>3708</v>
      </c>
      <c r="L14" s="5">
        <v>23.387499999999999</v>
      </c>
    </row>
    <row r="15" spans="1:12" x14ac:dyDescent="0.2">
      <c r="A15" s="7">
        <v>1727</v>
      </c>
      <c r="B15" s="7" t="s">
        <v>41</v>
      </c>
      <c r="C15" s="7" t="s">
        <v>11</v>
      </c>
      <c r="D15" s="7" t="s">
        <v>42</v>
      </c>
      <c r="E15" s="7" t="s">
        <v>23</v>
      </c>
      <c r="F15" s="7"/>
      <c r="G15" s="8">
        <v>23.456250000000001</v>
      </c>
      <c r="H15" s="9">
        <f>I15-J15</f>
        <v>0</v>
      </c>
      <c r="I15" s="9">
        <v>17270</v>
      </c>
      <c r="J15" s="9">
        <v>17270</v>
      </c>
      <c r="K15" s="9">
        <v>4017</v>
      </c>
      <c r="L15" s="9">
        <v>24.353124999999999</v>
      </c>
    </row>
    <row r="16" spans="1:12" x14ac:dyDescent="0.2">
      <c r="A16" s="7">
        <v>1728</v>
      </c>
      <c r="B16" s="7" t="s">
        <v>43</v>
      </c>
      <c r="C16" s="7" t="s">
        <v>11</v>
      </c>
      <c r="D16" s="7" t="s">
        <v>44</v>
      </c>
      <c r="E16" s="7" t="s">
        <v>23</v>
      </c>
      <c r="F16" s="7"/>
      <c r="G16" s="8">
        <v>24.428125000000001</v>
      </c>
      <c r="H16" s="9">
        <f>I16-J16</f>
        <v>0</v>
      </c>
      <c r="I16" s="9">
        <v>17280</v>
      </c>
      <c r="J16" s="9">
        <v>17280</v>
      </c>
      <c r="K16" s="9">
        <v>4326</v>
      </c>
      <c r="L16" s="9">
        <v>25.318750000000001</v>
      </c>
    </row>
    <row r="17" spans="1:12" x14ac:dyDescent="0.2">
      <c r="A17" s="7">
        <v>1729</v>
      </c>
      <c r="B17" s="7" t="s">
        <v>45</v>
      </c>
      <c r="C17" s="7" t="s">
        <v>11</v>
      </c>
      <c r="D17" s="7" t="s">
        <v>46</v>
      </c>
      <c r="E17" s="7" t="s">
        <v>23</v>
      </c>
      <c r="F17" s="7"/>
      <c r="G17" s="8">
        <v>25.4</v>
      </c>
      <c r="H17" s="9">
        <f>I17-J17</f>
        <v>0</v>
      </c>
      <c r="I17" s="9">
        <v>17290</v>
      </c>
      <c r="J17" s="9">
        <v>17290</v>
      </c>
      <c r="K17" s="9">
        <v>4635</v>
      </c>
      <c r="L17" s="9">
        <v>26.284375000000001</v>
      </c>
    </row>
    <row r="18" spans="1:12" x14ac:dyDescent="0.2">
      <c r="A18" s="7">
        <v>1747</v>
      </c>
      <c r="B18" s="7" t="s">
        <v>47</v>
      </c>
      <c r="C18" s="7" t="s">
        <v>48</v>
      </c>
      <c r="D18" s="7"/>
      <c r="E18" s="7" t="s">
        <v>9</v>
      </c>
      <c r="F18" s="7"/>
      <c r="G18" s="8">
        <v>26.371874999999999</v>
      </c>
      <c r="H18" s="9">
        <f>I18-J18</f>
        <v>0</v>
      </c>
      <c r="I18" s="9">
        <v>17470</v>
      </c>
      <c r="J18" s="9">
        <v>17470</v>
      </c>
      <c r="K18" s="9">
        <v>4944</v>
      </c>
      <c r="L18" s="9">
        <v>27.25</v>
      </c>
    </row>
    <row r="19" spans="1:12" x14ac:dyDescent="0.2">
      <c r="A19" s="7">
        <v>1751</v>
      </c>
      <c r="B19" s="7" t="s">
        <v>49</v>
      </c>
      <c r="C19" s="7" t="s">
        <v>11</v>
      </c>
      <c r="D19" s="7" t="s">
        <v>50</v>
      </c>
      <c r="E19" s="7" t="s">
        <v>23</v>
      </c>
      <c r="F19" s="7"/>
      <c r="G19" s="8">
        <v>27.34375</v>
      </c>
      <c r="H19" s="9">
        <f>I19-J19</f>
        <v>0</v>
      </c>
      <c r="I19" s="9">
        <v>17510</v>
      </c>
      <c r="J19" s="9">
        <v>17510</v>
      </c>
      <c r="K19" s="9">
        <v>5253</v>
      </c>
      <c r="L19" s="9">
        <v>28.215624999999999</v>
      </c>
    </row>
    <row r="20" spans="1:12" x14ac:dyDescent="0.2">
      <c r="A20" s="7">
        <v>1752</v>
      </c>
      <c r="B20" s="7" t="s">
        <v>51</v>
      </c>
      <c r="C20" s="7" t="s">
        <v>11</v>
      </c>
      <c r="D20" s="7" t="s">
        <v>52</v>
      </c>
      <c r="E20" s="7" t="s">
        <v>23</v>
      </c>
      <c r="F20" s="7"/>
      <c r="G20" s="8">
        <v>28.315625000000001</v>
      </c>
      <c r="H20" s="9">
        <f>I20-J20</f>
        <v>0</v>
      </c>
      <c r="I20" s="9">
        <v>17520</v>
      </c>
      <c r="J20" s="9">
        <v>17520</v>
      </c>
      <c r="K20" s="9">
        <v>5562</v>
      </c>
      <c r="L20" s="9">
        <v>29.181249999999999</v>
      </c>
    </row>
    <row r="21" spans="1:12" x14ac:dyDescent="0.2">
      <c r="A21" s="7">
        <v>1762</v>
      </c>
      <c r="B21" s="7" t="s">
        <v>53</v>
      </c>
      <c r="C21" s="7" t="s">
        <v>11</v>
      </c>
      <c r="D21" s="7" t="s">
        <v>54</v>
      </c>
      <c r="E21" s="7" t="s">
        <v>23</v>
      </c>
      <c r="F21" s="7"/>
      <c r="G21" s="8">
        <v>29.287500000000001</v>
      </c>
      <c r="H21" s="9">
        <f>I21-J21</f>
        <v>0</v>
      </c>
      <c r="I21" s="9">
        <v>17620</v>
      </c>
      <c r="J21" s="9">
        <v>17620</v>
      </c>
      <c r="K21" s="9">
        <v>5871</v>
      </c>
      <c r="L21" s="9">
        <v>30.146875000000001</v>
      </c>
    </row>
    <row r="22" spans="1:12" x14ac:dyDescent="0.2">
      <c r="A22" s="7">
        <v>1766</v>
      </c>
      <c r="B22" s="7" t="s">
        <v>55</v>
      </c>
      <c r="C22" s="7" t="s">
        <v>18</v>
      </c>
      <c r="D22" s="7" t="s">
        <v>56</v>
      </c>
      <c r="E22" s="7" t="s">
        <v>9</v>
      </c>
      <c r="F22" s="7"/>
      <c r="G22" s="8">
        <v>30.259374999999999</v>
      </c>
      <c r="H22" s="9">
        <f>I22-J22</f>
        <v>0</v>
      </c>
      <c r="I22" s="9">
        <v>17660</v>
      </c>
      <c r="J22" s="9">
        <v>17660</v>
      </c>
      <c r="K22" s="9">
        <v>6180</v>
      </c>
      <c r="L22" s="9">
        <v>31.112500000000001</v>
      </c>
    </row>
    <row r="23" spans="1:12" x14ac:dyDescent="0.2">
      <c r="A23" s="7">
        <v>1770</v>
      </c>
      <c r="B23" s="7" t="s">
        <v>57</v>
      </c>
      <c r="C23" s="7" t="s">
        <v>11</v>
      </c>
      <c r="D23" s="7" t="s">
        <v>58</v>
      </c>
      <c r="E23" s="7" t="s">
        <v>23</v>
      </c>
      <c r="F23" s="7"/>
      <c r="G23" s="8">
        <v>31.231249999999999</v>
      </c>
      <c r="H23" s="9">
        <f>I23-J23</f>
        <v>0</v>
      </c>
      <c r="I23" s="9">
        <v>17700</v>
      </c>
      <c r="J23" s="9">
        <v>17700</v>
      </c>
      <c r="K23" s="9">
        <v>6489</v>
      </c>
      <c r="L23" s="9">
        <v>32.078125</v>
      </c>
    </row>
    <row r="24" spans="1:12" x14ac:dyDescent="0.2">
      <c r="A24" s="7">
        <v>1773</v>
      </c>
      <c r="B24" s="7" t="s">
        <v>59</v>
      </c>
      <c r="C24" s="7" t="s">
        <v>60</v>
      </c>
      <c r="D24" s="7" t="s">
        <v>61</v>
      </c>
      <c r="E24" s="7" t="s">
        <v>9</v>
      </c>
      <c r="F24" s="7"/>
      <c r="G24" s="8">
        <v>32.203125</v>
      </c>
      <c r="H24" s="9">
        <f>I24-J24</f>
        <v>0</v>
      </c>
      <c r="I24" s="9">
        <v>17730</v>
      </c>
      <c r="J24" s="9">
        <v>17730</v>
      </c>
      <c r="K24" s="9">
        <v>6798</v>
      </c>
      <c r="L24" s="9">
        <v>33.043750000000003</v>
      </c>
    </row>
    <row r="25" spans="1:12" x14ac:dyDescent="0.2">
      <c r="A25" s="7">
        <v>1774</v>
      </c>
      <c r="B25" s="7" t="s">
        <v>62</v>
      </c>
      <c r="C25" s="7" t="s">
        <v>18</v>
      </c>
      <c r="D25" s="7" t="s">
        <v>63</v>
      </c>
      <c r="E25" s="7" t="s">
        <v>9</v>
      </c>
      <c r="F25" s="7"/>
      <c r="G25" s="8">
        <v>33.174999999999997</v>
      </c>
      <c r="H25" s="9">
        <f>I25-J25</f>
        <v>0</v>
      </c>
      <c r="I25" s="9">
        <v>17740</v>
      </c>
      <c r="J25" s="9">
        <v>17740</v>
      </c>
      <c r="K25" s="9">
        <v>7107</v>
      </c>
      <c r="L25" s="9">
        <v>34.009374999999999</v>
      </c>
    </row>
    <row r="26" spans="1:12" x14ac:dyDescent="0.2">
      <c r="A26" s="7">
        <v>1775</v>
      </c>
      <c r="B26" s="7" t="s">
        <v>64</v>
      </c>
      <c r="C26" s="7" t="s">
        <v>11</v>
      </c>
      <c r="D26" s="7" t="s">
        <v>65</v>
      </c>
      <c r="E26" s="7" t="s">
        <v>23</v>
      </c>
      <c r="F26" s="7"/>
      <c r="G26" s="8">
        <v>34.146875000000001</v>
      </c>
      <c r="H26" s="9">
        <f>I26-J26</f>
        <v>0</v>
      </c>
      <c r="I26" s="9">
        <v>17750</v>
      </c>
      <c r="J26" s="9">
        <v>17750</v>
      </c>
      <c r="K26" s="9">
        <v>7416</v>
      </c>
      <c r="L26" s="9">
        <v>34.975000000000001</v>
      </c>
    </row>
    <row r="27" spans="1:12" x14ac:dyDescent="0.2">
      <c r="A27" s="7">
        <v>1777</v>
      </c>
      <c r="B27" s="7" t="s">
        <v>66</v>
      </c>
      <c r="C27" s="7" t="s">
        <v>33</v>
      </c>
      <c r="D27" s="7" t="s">
        <v>67</v>
      </c>
      <c r="E27" s="7" t="s">
        <v>9</v>
      </c>
      <c r="F27" s="7"/>
      <c r="G27" s="8">
        <v>35.115625000000001</v>
      </c>
      <c r="H27" s="9">
        <f>I27-J27</f>
        <v>0</v>
      </c>
      <c r="I27" s="9">
        <v>17770</v>
      </c>
      <c r="J27" s="9">
        <v>17770</v>
      </c>
      <c r="K27" s="9">
        <v>7725</v>
      </c>
      <c r="L27" s="9">
        <v>35.940624999999997</v>
      </c>
    </row>
    <row r="28" spans="1:12" x14ac:dyDescent="0.2">
      <c r="A28" s="7">
        <v>1785</v>
      </c>
      <c r="B28" s="7" t="s">
        <v>68</v>
      </c>
      <c r="C28" s="7" t="s">
        <v>18</v>
      </c>
      <c r="D28" s="7" t="s">
        <v>69</v>
      </c>
      <c r="E28" s="7" t="s">
        <v>23</v>
      </c>
      <c r="F28" s="7"/>
      <c r="G28" s="8">
        <v>36.087499999999999</v>
      </c>
      <c r="H28" s="9">
        <f>I28-J28</f>
        <v>0</v>
      </c>
      <c r="I28" s="9">
        <v>17850</v>
      </c>
      <c r="J28" s="9">
        <v>17850</v>
      </c>
      <c r="K28" s="9">
        <v>8034</v>
      </c>
      <c r="L28" s="9">
        <v>36.90625</v>
      </c>
    </row>
    <row r="29" spans="1:12" x14ac:dyDescent="0.2">
      <c r="A29" s="7">
        <v>1789</v>
      </c>
      <c r="B29" s="7" t="s">
        <v>70</v>
      </c>
      <c r="C29" s="7" t="s">
        <v>48</v>
      </c>
      <c r="D29" s="7" t="s">
        <v>71</v>
      </c>
      <c r="E29" s="7" t="s">
        <v>9</v>
      </c>
      <c r="F29" s="7"/>
      <c r="G29" s="8">
        <v>37.059375000000003</v>
      </c>
      <c r="H29" s="9">
        <f>I29-J29</f>
        <v>0</v>
      </c>
      <c r="I29" s="9">
        <v>17890</v>
      </c>
      <c r="J29" s="9">
        <v>17890</v>
      </c>
      <c r="K29" s="9">
        <v>8343</v>
      </c>
      <c r="L29" s="9">
        <v>37.871875000000003</v>
      </c>
    </row>
    <row r="30" spans="1:12" x14ac:dyDescent="0.2">
      <c r="A30" s="7">
        <v>1793</v>
      </c>
      <c r="B30" s="7" t="s">
        <v>72</v>
      </c>
      <c r="C30" s="7" t="s">
        <v>73</v>
      </c>
      <c r="D30" s="7" t="s">
        <v>74</v>
      </c>
      <c r="E30" s="7" t="s">
        <v>9</v>
      </c>
      <c r="F30" s="7"/>
      <c r="G30" s="8">
        <v>38.03125</v>
      </c>
      <c r="H30" s="9">
        <f>I30-J30</f>
        <v>0</v>
      </c>
      <c r="I30" s="9">
        <v>17930</v>
      </c>
      <c r="J30" s="9">
        <v>17930</v>
      </c>
      <c r="K30" s="9">
        <v>8652</v>
      </c>
      <c r="L30" s="9">
        <v>38.837499999999999</v>
      </c>
    </row>
    <row r="31" spans="1:12" x14ac:dyDescent="0.2">
      <c r="A31" s="7">
        <v>1796</v>
      </c>
      <c r="B31" s="7" t="s">
        <v>75</v>
      </c>
      <c r="C31" s="7" t="s">
        <v>18</v>
      </c>
      <c r="D31" s="7" t="s">
        <v>76</v>
      </c>
      <c r="E31" s="7" t="s">
        <v>9</v>
      </c>
      <c r="F31" s="7"/>
      <c r="G31" s="8">
        <v>39.003124999999997</v>
      </c>
      <c r="H31" s="9">
        <f>I31-J31</f>
        <v>0</v>
      </c>
      <c r="I31" s="9">
        <v>17960</v>
      </c>
      <c r="J31" s="9">
        <v>17960</v>
      </c>
      <c r="K31" s="9">
        <v>8961</v>
      </c>
      <c r="L31" s="9">
        <v>39.803125000000001</v>
      </c>
    </row>
    <row r="32" spans="1:12" x14ac:dyDescent="0.2">
      <c r="A32" s="10">
        <v>1805</v>
      </c>
      <c r="B32" s="10" t="s">
        <v>77</v>
      </c>
      <c r="C32" s="10" t="s">
        <v>11</v>
      </c>
      <c r="D32" s="10" t="s">
        <v>78</v>
      </c>
      <c r="E32" s="10" t="s">
        <v>23</v>
      </c>
      <c r="F32" s="10"/>
      <c r="G32" s="11">
        <v>39.975000000000001</v>
      </c>
      <c r="H32" s="12">
        <f>I32-J32</f>
        <v>0</v>
      </c>
      <c r="I32" s="12">
        <v>18050</v>
      </c>
      <c r="J32" s="12">
        <v>18050</v>
      </c>
      <c r="K32" s="12">
        <v>9270</v>
      </c>
      <c r="L32" s="12">
        <v>40.768749999999997</v>
      </c>
    </row>
    <row r="33" spans="1:12" x14ac:dyDescent="0.2">
      <c r="A33" s="10">
        <v>1806</v>
      </c>
      <c r="B33" s="10" t="s">
        <v>79</v>
      </c>
      <c r="C33" s="10" t="s">
        <v>48</v>
      </c>
      <c r="D33" s="10" t="s">
        <v>80</v>
      </c>
      <c r="E33" s="10" t="s">
        <v>9</v>
      </c>
      <c r="F33" s="10"/>
      <c r="G33" s="11">
        <v>40.946874999999999</v>
      </c>
      <c r="H33" s="12">
        <f>I33-J33</f>
        <v>0</v>
      </c>
      <c r="I33" s="12">
        <v>18060</v>
      </c>
      <c r="J33" s="12">
        <v>18060</v>
      </c>
      <c r="K33" s="12">
        <v>9579</v>
      </c>
      <c r="L33" s="12">
        <v>41.734375</v>
      </c>
    </row>
    <row r="34" spans="1:12" x14ac:dyDescent="0.2">
      <c r="A34" s="10">
        <v>1808</v>
      </c>
      <c r="B34" s="10" t="s">
        <v>81</v>
      </c>
      <c r="C34" s="10" t="s">
        <v>11</v>
      </c>
      <c r="D34" s="10" t="s">
        <v>82</v>
      </c>
      <c r="E34" s="10" t="s">
        <v>20</v>
      </c>
      <c r="F34" s="10"/>
      <c r="G34" s="11">
        <v>41.918750000000003</v>
      </c>
      <c r="H34" s="12">
        <f>I34-J34</f>
        <v>0</v>
      </c>
      <c r="I34" s="12">
        <v>18080</v>
      </c>
      <c r="J34" s="12">
        <v>18080</v>
      </c>
      <c r="K34" s="12">
        <v>9888</v>
      </c>
      <c r="L34" s="12">
        <v>42.7</v>
      </c>
    </row>
    <row r="35" spans="1:12" x14ac:dyDescent="0.2">
      <c r="A35" s="10">
        <v>1808</v>
      </c>
      <c r="B35" s="10" t="s">
        <v>83</v>
      </c>
      <c r="C35" s="10" t="s">
        <v>11</v>
      </c>
      <c r="D35" s="10" t="s">
        <v>84</v>
      </c>
      <c r="E35" s="10" t="s">
        <v>20</v>
      </c>
      <c r="F35" s="10"/>
      <c r="G35" s="11">
        <v>42.890625</v>
      </c>
      <c r="H35" s="12">
        <f>I35-J35</f>
        <v>0</v>
      </c>
      <c r="I35" s="12">
        <v>18081</v>
      </c>
      <c r="J35" s="12">
        <v>18081</v>
      </c>
      <c r="K35" s="12">
        <v>10197</v>
      </c>
      <c r="L35" s="12">
        <v>43.665624999999999</v>
      </c>
    </row>
    <row r="36" spans="1:12" x14ac:dyDescent="0.2">
      <c r="A36" s="10">
        <v>1811</v>
      </c>
      <c r="B36" s="10" t="s">
        <v>85</v>
      </c>
      <c r="C36" s="10" t="s">
        <v>33</v>
      </c>
      <c r="D36" s="10" t="s">
        <v>86</v>
      </c>
      <c r="E36" s="10" t="s">
        <v>9</v>
      </c>
      <c r="F36" s="10"/>
      <c r="G36" s="11">
        <v>43.862499999999997</v>
      </c>
      <c r="H36" s="12">
        <f>I36-J36</f>
        <v>0</v>
      </c>
      <c r="I36" s="12">
        <v>18110</v>
      </c>
      <c r="J36" s="12">
        <v>18110</v>
      </c>
      <c r="K36" s="12">
        <v>10506</v>
      </c>
      <c r="L36" s="12">
        <v>44.631249999999902</v>
      </c>
    </row>
    <row r="37" spans="1:12" x14ac:dyDescent="0.2">
      <c r="A37" s="10">
        <v>1811</v>
      </c>
      <c r="B37" s="10" t="s">
        <v>87</v>
      </c>
      <c r="C37" s="10" t="s">
        <v>11</v>
      </c>
      <c r="D37" s="10" t="s">
        <v>88</v>
      </c>
      <c r="E37" s="10" t="s">
        <v>23</v>
      </c>
      <c r="F37" s="10"/>
      <c r="G37" s="11">
        <v>43.862499999999997</v>
      </c>
      <c r="H37" s="12">
        <f t="shared" ref="H37:H100" si="0">I37-J37</f>
        <v>0</v>
      </c>
      <c r="I37" s="12">
        <v>18110</v>
      </c>
      <c r="J37" s="12">
        <v>18110</v>
      </c>
      <c r="K37" s="12">
        <v>10506</v>
      </c>
      <c r="L37" s="12">
        <v>44.631249999999902</v>
      </c>
    </row>
    <row r="38" spans="1:12" x14ac:dyDescent="0.2">
      <c r="A38" s="10">
        <v>1813</v>
      </c>
      <c r="B38" s="10" t="s">
        <v>89</v>
      </c>
      <c r="C38" s="10" t="s">
        <v>11</v>
      </c>
      <c r="D38" s="10" t="s">
        <v>90</v>
      </c>
      <c r="E38" s="10" t="s">
        <v>20</v>
      </c>
      <c r="F38" s="10"/>
      <c r="G38" s="11">
        <v>44.834374999999902</v>
      </c>
      <c r="H38" s="12">
        <f t="shared" si="0"/>
        <v>0</v>
      </c>
      <c r="I38" s="12">
        <v>18130</v>
      </c>
      <c r="J38" s="12">
        <v>18130</v>
      </c>
      <c r="K38" s="12">
        <v>10815</v>
      </c>
      <c r="L38" s="12">
        <v>45.596874999999997</v>
      </c>
    </row>
    <row r="39" spans="1:12" x14ac:dyDescent="0.2">
      <c r="A39" s="10">
        <v>1816</v>
      </c>
      <c r="B39" s="10" t="s">
        <v>91</v>
      </c>
      <c r="C39" s="10" t="s">
        <v>33</v>
      </c>
      <c r="D39" s="10" t="s">
        <v>92</v>
      </c>
      <c r="E39" s="10" t="s">
        <v>9</v>
      </c>
      <c r="F39" s="10"/>
      <c r="G39" s="11">
        <v>45.803124999999902</v>
      </c>
      <c r="H39" s="12">
        <f t="shared" si="0"/>
        <v>0</v>
      </c>
      <c r="I39" s="12">
        <v>18160</v>
      </c>
      <c r="J39" s="12">
        <v>18160</v>
      </c>
      <c r="K39" s="12">
        <v>11124</v>
      </c>
      <c r="L39" s="12">
        <v>46.5625</v>
      </c>
    </row>
    <row r="40" spans="1:12" x14ac:dyDescent="0.2">
      <c r="A40" s="10">
        <v>1817</v>
      </c>
      <c r="B40" s="10" t="s">
        <v>93</v>
      </c>
      <c r="C40" s="10" t="s">
        <v>94</v>
      </c>
      <c r="D40" s="10" t="s">
        <v>95</v>
      </c>
      <c r="E40" s="10" t="s">
        <v>38</v>
      </c>
      <c r="F40" s="10"/>
      <c r="G40" s="11">
        <v>46.774999999999999</v>
      </c>
      <c r="H40" s="12">
        <f t="shared" si="0"/>
        <v>0</v>
      </c>
      <c r="I40" s="12">
        <v>18170</v>
      </c>
      <c r="J40" s="12">
        <v>18170</v>
      </c>
      <c r="K40" s="12">
        <v>11433</v>
      </c>
      <c r="L40" s="12">
        <v>47.528125000000003</v>
      </c>
    </row>
    <row r="41" spans="1:12" x14ac:dyDescent="0.2">
      <c r="A41" s="10">
        <v>1820</v>
      </c>
      <c r="B41" s="10" t="s">
        <v>96</v>
      </c>
      <c r="C41" s="10" t="s">
        <v>33</v>
      </c>
      <c r="D41" s="10" t="s">
        <v>97</v>
      </c>
      <c r="E41" s="10" t="s">
        <v>9</v>
      </c>
      <c r="F41" s="10"/>
      <c r="G41" s="11">
        <v>47.746875000000003</v>
      </c>
      <c r="H41" s="12">
        <f t="shared" si="0"/>
        <v>0</v>
      </c>
      <c r="I41" s="12">
        <v>18200</v>
      </c>
      <c r="J41" s="12">
        <v>18200</v>
      </c>
      <c r="K41" s="12">
        <v>11742</v>
      </c>
      <c r="L41" s="12">
        <v>48.493749999999999</v>
      </c>
    </row>
    <row r="42" spans="1:12" x14ac:dyDescent="0.2">
      <c r="A42" s="10">
        <v>1820</v>
      </c>
      <c r="B42" s="10" t="s">
        <v>98</v>
      </c>
      <c r="C42" s="10" t="s">
        <v>11</v>
      </c>
      <c r="D42" s="10" t="s">
        <v>99</v>
      </c>
      <c r="E42" s="10" t="s">
        <v>20</v>
      </c>
      <c r="F42" s="10"/>
      <c r="G42" s="11">
        <v>47.746875000000003</v>
      </c>
      <c r="H42" s="12">
        <f t="shared" si="0"/>
        <v>0</v>
      </c>
      <c r="I42" s="12">
        <v>18200</v>
      </c>
      <c r="J42" s="12">
        <v>18200</v>
      </c>
      <c r="K42" s="12">
        <v>11742</v>
      </c>
      <c r="L42" s="12">
        <v>48.493749999999999</v>
      </c>
    </row>
    <row r="43" spans="1:12" x14ac:dyDescent="0.2">
      <c r="A43" s="10">
        <v>1821</v>
      </c>
      <c r="B43" s="10" t="s">
        <v>100</v>
      </c>
      <c r="C43" s="10" t="s">
        <v>11</v>
      </c>
      <c r="D43" s="10" t="s">
        <v>101</v>
      </c>
      <c r="E43" s="10" t="s">
        <v>35</v>
      </c>
      <c r="F43" s="10"/>
      <c r="G43" s="11">
        <v>48.71875</v>
      </c>
      <c r="H43" s="12">
        <f t="shared" si="0"/>
        <v>0</v>
      </c>
      <c r="I43" s="12">
        <v>18210</v>
      </c>
      <c r="J43" s="12">
        <v>18210</v>
      </c>
      <c r="K43" s="12">
        <v>12051</v>
      </c>
      <c r="L43" s="12">
        <v>49.459374999999902</v>
      </c>
    </row>
    <row r="44" spans="1:12" x14ac:dyDescent="0.2">
      <c r="A44" s="10">
        <v>1823</v>
      </c>
      <c r="B44" s="10" t="s">
        <v>102</v>
      </c>
      <c r="C44" s="10" t="s">
        <v>11</v>
      </c>
      <c r="D44" s="10" t="s">
        <v>103</v>
      </c>
      <c r="E44" s="10" t="s">
        <v>35</v>
      </c>
      <c r="F44" s="10"/>
      <c r="G44" s="11">
        <v>49.690624999999997</v>
      </c>
      <c r="H44" s="12">
        <f t="shared" si="0"/>
        <v>0</v>
      </c>
      <c r="I44" s="12">
        <v>18230</v>
      </c>
      <c r="J44" s="12">
        <v>18230</v>
      </c>
      <c r="K44" s="12">
        <v>12360</v>
      </c>
      <c r="L44" s="12">
        <v>50.424999999999997</v>
      </c>
    </row>
    <row r="45" spans="1:12" x14ac:dyDescent="0.2">
      <c r="A45" s="10">
        <v>1826</v>
      </c>
      <c r="B45" s="10" t="s">
        <v>104</v>
      </c>
      <c r="C45" s="10" t="s">
        <v>33</v>
      </c>
      <c r="D45" s="10" t="s">
        <v>105</v>
      </c>
      <c r="E45" s="10" t="s">
        <v>9</v>
      </c>
      <c r="F45" s="10"/>
      <c r="G45" s="11">
        <v>50.662499999999902</v>
      </c>
      <c r="H45" s="12">
        <f t="shared" si="0"/>
        <v>0</v>
      </c>
      <c r="I45" s="12">
        <v>18260</v>
      </c>
      <c r="J45" s="12">
        <v>18260</v>
      </c>
      <c r="K45" s="12">
        <v>12669</v>
      </c>
      <c r="L45" s="12">
        <v>51.390625</v>
      </c>
    </row>
    <row r="46" spans="1:12" x14ac:dyDescent="0.2">
      <c r="A46" s="10">
        <v>1831</v>
      </c>
      <c r="B46" s="10" t="s">
        <v>106</v>
      </c>
      <c r="C46" s="10" t="s">
        <v>107</v>
      </c>
      <c r="D46" s="10" t="s">
        <v>108</v>
      </c>
      <c r="E46" s="10" t="s">
        <v>9</v>
      </c>
      <c r="F46" s="10"/>
      <c r="G46" s="11">
        <v>51.634374999999999</v>
      </c>
      <c r="H46" s="12">
        <f t="shared" si="0"/>
        <v>0</v>
      </c>
      <c r="I46" s="12">
        <v>18310</v>
      </c>
      <c r="J46" s="12">
        <v>18310</v>
      </c>
      <c r="K46" s="12">
        <v>12978</v>
      </c>
      <c r="L46" s="12">
        <v>52.356250000000003</v>
      </c>
    </row>
    <row r="47" spans="1:12" x14ac:dyDescent="0.2">
      <c r="A47" s="10">
        <v>1832</v>
      </c>
      <c r="B47" s="10" t="s">
        <v>109</v>
      </c>
      <c r="C47" s="10" t="s">
        <v>110</v>
      </c>
      <c r="D47" s="10"/>
      <c r="E47" s="10" t="s">
        <v>23</v>
      </c>
      <c r="F47" s="10"/>
      <c r="G47" s="11">
        <v>52.606250000000003</v>
      </c>
      <c r="H47" s="12">
        <f t="shared" si="0"/>
        <v>0</v>
      </c>
      <c r="I47" s="12">
        <v>18320</v>
      </c>
      <c r="J47" s="12">
        <v>18320</v>
      </c>
      <c r="K47" s="12">
        <v>13287</v>
      </c>
      <c r="L47" s="12">
        <v>53.321874999999999</v>
      </c>
    </row>
    <row r="48" spans="1:12" x14ac:dyDescent="0.2">
      <c r="A48" s="10">
        <v>1836</v>
      </c>
      <c r="B48" s="10" t="s">
        <v>111</v>
      </c>
      <c r="C48" s="10" t="s">
        <v>11</v>
      </c>
      <c r="D48" s="10" t="s">
        <v>112</v>
      </c>
      <c r="E48" s="10" t="s">
        <v>23</v>
      </c>
      <c r="F48" s="10"/>
      <c r="G48" s="11">
        <v>53.578125</v>
      </c>
      <c r="H48" s="12">
        <f t="shared" si="0"/>
        <v>0</v>
      </c>
      <c r="I48" s="12">
        <v>18360</v>
      </c>
      <c r="J48" s="12">
        <v>18360</v>
      </c>
      <c r="K48" s="12">
        <v>13596</v>
      </c>
      <c r="L48" s="12">
        <v>54.287499999999902</v>
      </c>
    </row>
    <row r="49" spans="1:12" x14ac:dyDescent="0.2">
      <c r="A49" s="10">
        <v>1841</v>
      </c>
      <c r="B49" s="10" t="s">
        <v>113</v>
      </c>
      <c r="C49" s="10" t="s">
        <v>114</v>
      </c>
      <c r="D49" s="10"/>
      <c r="E49" s="10" t="s">
        <v>23</v>
      </c>
      <c r="F49" s="10"/>
      <c r="G49" s="11">
        <v>54.55</v>
      </c>
      <c r="H49" s="12">
        <f t="shared" si="0"/>
        <v>0</v>
      </c>
      <c r="I49" s="12">
        <v>18410</v>
      </c>
      <c r="J49" s="12">
        <v>18410</v>
      </c>
      <c r="K49" s="12">
        <v>13905</v>
      </c>
      <c r="L49" s="12">
        <v>55.253124999999997</v>
      </c>
    </row>
    <row r="50" spans="1:12" x14ac:dyDescent="0.2">
      <c r="A50" s="10">
        <v>1846</v>
      </c>
      <c r="B50" s="10" t="s">
        <v>115</v>
      </c>
      <c r="C50" s="10" t="s">
        <v>11</v>
      </c>
      <c r="D50" s="10" t="s">
        <v>116</v>
      </c>
      <c r="E50" s="10" t="s">
        <v>9</v>
      </c>
      <c r="F50" s="10"/>
      <c r="G50" s="11">
        <v>55.521874999999902</v>
      </c>
      <c r="H50" s="12">
        <f t="shared" si="0"/>
        <v>0</v>
      </c>
      <c r="I50" s="12">
        <v>18460</v>
      </c>
      <c r="J50" s="12">
        <v>18460</v>
      </c>
      <c r="K50" s="12">
        <v>14214</v>
      </c>
      <c r="L50" s="12">
        <v>56.21875</v>
      </c>
    </row>
    <row r="51" spans="1:12" x14ac:dyDescent="0.2">
      <c r="A51" s="10">
        <v>1847</v>
      </c>
      <c r="B51" s="10" t="s">
        <v>117</v>
      </c>
      <c r="C51" s="10" t="s">
        <v>11</v>
      </c>
      <c r="D51" s="10"/>
      <c r="E51" s="10" t="s">
        <v>23</v>
      </c>
      <c r="F51" s="10"/>
      <c r="G51" s="11">
        <v>56.493749999999999</v>
      </c>
      <c r="H51" s="12">
        <f t="shared" si="0"/>
        <v>0</v>
      </c>
      <c r="I51" s="12">
        <v>18470</v>
      </c>
      <c r="J51" s="12">
        <v>18470</v>
      </c>
      <c r="K51" s="12">
        <v>14523</v>
      </c>
      <c r="L51" s="12">
        <v>57.184375000000003</v>
      </c>
    </row>
    <row r="52" spans="1:12" x14ac:dyDescent="0.2">
      <c r="A52" s="10">
        <v>1848</v>
      </c>
      <c r="B52" s="10" t="s">
        <v>118</v>
      </c>
      <c r="C52" s="10" t="s">
        <v>11</v>
      </c>
      <c r="D52" s="10" t="s">
        <v>119</v>
      </c>
      <c r="E52" s="10" t="s">
        <v>20</v>
      </c>
      <c r="F52" s="10"/>
      <c r="G52" s="11">
        <v>57.462499999999999</v>
      </c>
      <c r="H52" s="12">
        <f t="shared" si="0"/>
        <v>0</v>
      </c>
      <c r="I52" s="12">
        <v>18480</v>
      </c>
      <c r="J52" s="12">
        <v>18480</v>
      </c>
      <c r="K52" s="12">
        <v>14832</v>
      </c>
      <c r="L52" s="12">
        <v>58.15</v>
      </c>
    </row>
    <row r="53" spans="1:12" x14ac:dyDescent="0.2">
      <c r="A53" s="10">
        <v>1848</v>
      </c>
      <c r="B53" s="10" t="s">
        <v>120</v>
      </c>
      <c r="C53" s="10" t="s">
        <v>11</v>
      </c>
      <c r="D53" s="10" t="s">
        <v>121</v>
      </c>
      <c r="E53" s="10" t="s">
        <v>20</v>
      </c>
      <c r="F53" s="10"/>
      <c r="G53" s="11">
        <v>58.434375000000003</v>
      </c>
      <c r="H53" s="12">
        <f t="shared" si="0"/>
        <v>0</v>
      </c>
      <c r="I53" s="12">
        <v>18481</v>
      </c>
      <c r="J53" s="12">
        <v>18481</v>
      </c>
      <c r="K53" s="12">
        <v>15141</v>
      </c>
      <c r="L53" s="12">
        <v>59.115624999999902</v>
      </c>
    </row>
    <row r="54" spans="1:12" x14ac:dyDescent="0.2">
      <c r="A54" s="10">
        <v>1849</v>
      </c>
      <c r="B54" s="10" t="s">
        <v>122</v>
      </c>
      <c r="C54" s="10" t="s">
        <v>11</v>
      </c>
      <c r="D54" s="10" t="s">
        <v>123</v>
      </c>
      <c r="E54" s="10" t="s">
        <v>35</v>
      </c>
      <c r="F54" s="10"/>
      <c r="G54" s="11">
        <v>59.40625</v>
      </c>
      <c r="H54" s="12">
        <f t="shared" si="0"/>
        <v>0</v>
      </c>
      <c r="I54" s="12">
        <v>18490</v>
      </c>
      <c r="J54" s="12">
        <v>18490</v>
      </c>
      <c r="K54" s="12">
        <v>15450</v>
      </c>
      <c r="L54" s="12">
        <v>60.081249999999997</v>
      </c>
    </row>
    <row r="55" spans="1:12" x14ac:dyDescent="0.2">
      <c r="A55" s="10">
        <v>1849</v>
      </c>
      <c r="B55" s="10" t="s">
        <v>124</v>
      </c>
      <c r="C55" s="10" t="s">
        <v>11</v>
      </c>
      <c r="D55" s="10" t="s">
        <v>125</v>
      </c>
      <c r="E55" s="10" t="s">
        <v>23</v>
      </c>
      <c r="F55" s="10"/>
      <c r="G55" s="11">
        <v>59.40625</v>
      </c>
      <c r="H55" s="12">
        <f t="shared" si="0"/>
        <v>0</v>
      </c>
      <c r="I55" s="12">
        <v>18490</v>
      </c>
      <c r="J55" s="12">
        <v>18490</v>
      </c>
      <c r="K55" s="12">
        <v>15450</v>
      </c>
      <c r="L55" s="12">
        <v>60.081249999999997</v>
      </c>
    </row>
    <row r="56" spans="1:12" x14ac:dyDescent="0.2">
      <c r="A56" s="13">
        <v>1849</v>
      </c>
      <c r="B56" s="13" t="s">
        <v>407</v>
      </c>
      <c r="C56" s="13" t="s">
        <v>11</v>
      </c>
      <c r="D56" s="13"/>
      <c r="E56" s="13" t="s">
        <v>130</v>
      </c>
      <c r="F56" s="10"/>
      <c r="G56" s="10"/>
      <c r="H56" s="12">
        <f t="shared" si="0"/>
        <v>0</v>
      </c>
      <c r="I56" s="13">
        <v>18490</v>
      </c>
      <c r="J56" s="12">
        <v>18490</v>
      </c>
      <c r="K56" s="12">
        <v>15450</v>
      </c>
      <c r="L56" s="12">
        <v>60.081249999999997</v>
      </c>
    </row>
    <row r="57" spans="1:12" x14ac:dyDescent="0.2">
      <c r="A57" s="14">
        <v>1851</v>
      </c>
      <c r="B57" s="14" t="s">
        <v>126</v>
      </c>
      <c r="C57" s="14" t="s">
        <v>33</v>
      </c>
      <c r="D57" s="14"/>
      <c r="E57" s="14" t="s">
        <v>9</v>
      </c>
      <c r="F57" s="14"/>
      <c r="G57" s="15">
        <v>60.378124999999997</v>
      </c>
      <c r="H57" s="16">
        <f t="shared" si="0"/>
        <v>0</v>
      </c>
      <c r="I57" s="16">
        <v>18510</v>
      </c>
      <c r="J57" s="16">
        <v>18510</v>
      </c>
      <c r="K57" s="16">
        <v>15759</v>
      </c>
      <c r="L57" s="16">
        <v>61.046875</v>
      </c>
    </row>
    <row r="58" spans="1:12" x14ac:dyDescent="0.2">
      <c r="A58" s="14">
        <v>1852</v>
      </c>
      <c r="B58" s="14" t="s">
        <v>127</v>
      </c>
      <c r="C58" s="14" t="s">
        <v>11</v>
      </c>
      <c r="D58" s="14" t="s">
        <v>128</v>
      </c>
      <c r="E58" s="14" t="s">
        <v>23</v>
      </c>
      <c r="F58" s="14"/>
      <c r="G58" s="15">
        <v>61.349999999999902</v>
      </c>
      <c r="H58" s="16">
        <f t="shared" si="0"/>
        <v>0</v>
      </c>
      <c r="I58" s="16">
        <v>18520</v>
      </c>
      <c r="J58" s="16">
        <v>18520</v>
      </c>
      <c r="K58" s="16">
        <v>16068</v>
      </c>
      <c r="L58" s="16">
        <v>62.012500000000003</v>
      </c>
    </row>
    <row r="59" spans="1:12" x14ac:dyDescent="0.2">
      <c r="A59" s="14">
        <v>1853</v>
      </c>
      <c r="B59" s="14" t="s">
        <v>129</v>
      </c>
      <c r="C59" s="14" t="s">
        <v>11</v>
      </c>
      <c r="D59" s="14"/>
      <c r="E59" s="14" t="s">
        <v>130</v>
      </c>
      <c r="F59" s="14"/>
      <c r="G59" s="15">
        <v>62.321874999999999</v>
      </c>
      <c r="H59" s="16">
        <f t="shared" si="0"/>
        <v>0</v>
      </c>
      <c r="I59" s="16">
        <v>18530</v>
      </c>
      <c r="J59" s="16">
        <v>18530</v>
      </c>
      <c r="K59" s="16">
        <v>16377</v>
      </c>
      <c r="L59" s="16">
        <v>62.978124999999999</v>
      </c>
    </row>
    <row r="60" spans="1:12" x14ac:dyDescent="0.2">
      <c r="A60" s="14">
        <v>1855</v>
      </c>
      <c r="B60" s="14" t="s">
        <v>131</v>
      </c>
      <c r="C60" s="14" t="s">
        <v>48</v>
      </c>
      <c r="D60" s="14" t="s">
        <v>132</v>
      </c>
      <c r="E60" s="14" t="s">
        <v>9</v>
      </c>
      <c r="F60" s="14"/>
      <c r="G60" s="15">
        <v>63.293750000000003</v>
      </c>
      <c r="H60" s="16">
        <f t="shared" si="0"/>
        <v>0</v>
      </c>
      <c r="I60" s="16">
        <v>18550</v>
      </c>
      <c r="J60" s="16">
        <v>18550</v>
      </c>
      <c r="K60" s="16">
        <v>16686</v>
      </c>
      <c r="L60" s="16">
        <v>63.943749999999902</v>
      </c>
    </row>
    <row r="61" spans="1:12" x14ac:dyDescent="0.2">
      <c r="A61" s="14">
        <v>1855</v>
      </c>
      <c r="B61" s="14" t="s">
        <v>133</v>
      </c>
      <c r="C61" s="14" t="s">
        <v>48</v>
      </c>
      <c r="D61" s="14"/>
      <c r="E61" s="14" t="s">
        <v>9</v>
      </c>
      <c r="F61" s="14"/>
      <c r="G61" s="15">
        <v>64.265625</v>
      </c>
      <c r="H61" s="16">
        <f t="shared" si="0"/>
        <v>0</v>
      </c>
      <c r="I61" s="16">
        <v>18551</v>
      </c>
      <c r="J61" s="16">
        <v>18551</v>
      </c>
      <c r="K61" s="16">
        <v>16995</v>
      </c>
      <c r="L61" s="16">
        <v>64.909374999999997</v>
      </c>
    </row>
    <row r="62" spans="1:12" x14ac:dyDescent="0.2">
      <c r="A62" s="14">
        <v>1858</v>
      </c>
      <c r="B62" s="14" t="s">
        <v>134</v>
      </c>
      <c r="C62" s="14" t="s">
        <v>11</v>
      </c>
      <c r="D62" s="14"/>
      <c r="E62" s="14" t="s">
        <v>130</v>
      </c>
      <c r="F62" s="14"/>
      <c r="G62" s="15">
        <v>65.237499999999997</v>
      </c>
      <c r="H62" s="16">
        <f t="shared" si="0"/>
        <v>0</v>
      </c>
      <c r="I62" s="16">
        <v>18580</v>
      </c>
      <c r="J62" s="16">
        <v>18580</v>
      </c>
      <c r="K62" s="16">
        <v>17304</v>
      </c>
      <c r="L62" s="16">
        <v>65.875</v>
      </c>
    </row>
    <row r="63" spans="1:12" x14ac:dyDescent="0.2">
      <c r="A63" s="14">
        <v>1859</v>
      </c>
      <c r="B63" s="14" t="s">
        <v>135</v>
      </c>
      <c r="C63" s="14" t="s">
        <v>114</v>
      </c>
      <c r="D63" s="14"/>
      <c r="E63" s="14" t="s">
        <v>13</v>
      </c>
      <c r="F63" s="14"/>
      <c r="G63" s="15">
        <v>66.209374999999994</v>
      </c>
      <c r="H63" s="16">
        <f t="shared" si="0"/>
        <v>0</v>
      </c>
      <c r="I63" s="16">
        <v>18590</v>
      </c>
      <c r="J63" s="16">
        <v>18590</v>
      </c>
      <c r="K63" s="16">
        <v>17613</v>
      </c>
      <c r="L63" s="16">
        <v>66.840625000000003</v>
      </c>
    </row>
    <row r="64" spans="1:12" x14ac:dyDescent="0.2">
      <c r="A64" s="14">
        <v>1860</v>
      </c>
      <c r="B64" s="14" t="s">
        <v>136</v>
      </c>
      <c r="C64" s="14" t="s">
        <v>11</v>
      </c>
      <c r="D64" s="14"/>
      <c r="E64" s="14" t="s">
        <v>130</v>
      </c>
      <c r="F64" s="14"/>
      <c r="G64" s="15">
        <v>67.181250000000006</v>
      </c>
      <c r="H64" s="16">
        <f t="shared" si="0"/>
        <v>0</v>
      </c>
      <c r="I64" s="16">
        <v>18600</v>
      </c>
      <c r="J64" s="16">
        <v>18600</v>
      </c>
      <c r="K64" s="16">
        <v>17922</v>
      </c>
      <c r="L64" s="16">
        <v>67.806250000000006</v>
      </c>
    </row>
    <row r="65" spans="1:12" x14ac:dyDescent="0.2">
      <c r="A65" s="14">
        <v>1860</v>
      </c>
      <c r="B65" s="14" t="s">
        <v>137</v>
      </c>
      <c r="C65" s="14" t="s">
        <v>11</v>
      </c>
      <c r="D65" s="14"/>
      <c r="E65" s="14" t="s">
        <v>130</v>
      </c>
      <c r="F65" s="14"/>
      <c r="G65" s="15">
        <v>68.150000000000006</v>
      </c>
      <c r="H65" s="16">
        <f t="shared" si="0"/>
        <v>0</v>
      </c>
      <c r="I65" s="16">
        <v>18600</v>
      </c>
      <c r="J65" s="16">
        <v>18600</v>
      </c>
      <c r="K65" s="16">
        <v>17922</v>
      </c>
      <c r="L65" s="16">
        <v>67.806250000000006</v>
      </c>
    </row>
    <row r="66" spans="1:12" x14ac:dyDescent="0.2">
      <c r="A66" s="14">
        <v>1860</v>
      </c>
      <c r="B66" s="14" t="s">
        <v>138</v>
      </c>
      <c r="C66" s="14" t="s">
        <v>18</v>
      </c>
      <c r="D66" s="14" t="s">
        <v>139</v>
      </c>
      <c r="E66" s="14" t="s">
        <v>23</v>
      </c>
      <c r="F66" s="14"/>
      <c r="G66" s="15">
        <v>67.181250000000006</v>
      </c>
      <c r="H66" s="16">
        <f t="shared" si="0"/>
        <v>0</v>
      </c>
      <c r="I66" s="16">
        <v>18601</v>
      </c>
      <c r="J66" s="16">
        <v>18601</v>
      </c>
      <c r="K66" s="16">
        <v>18231</v>
      </c>
      <c r="L66" s="16">
        <v>68.771874999999994</v>
      </c>
    </row>
    <row r="67" spans="1:12" x14ac:dyDescent="0.2">
      <c r="A67" s="14">
        <v>1863</v>
      </c>
      <c r="B67" s="14" t="s">
        <v>140</v>
      </c>
      <c r="C67" s="14" t="s">
        <v>11</v>
      </c>
      <c r="D67" s="14"/>
      <c r="E67" s="14" t="s">
        <v>130</v>
      </c>
      <c r="F67" s="14"/>
      <c r="G67" s="15">
        <v>69.121875000000003</v>
      </c>
      <c r="H67" s="16">
        <f t="shared" si="0"/>
        <v>0</v>
      </c>
      <c r="I67" s="16">
        <v>18630</v>
      </c>
      <c r="J67" s="16">
        <v>18630</v>
      </c>
      <c r="K67" s="16">
        <v>18540</v>
      </c>
      <c r="L67" s="16">
        <v>69.737499999999997</v>
      </c>
    </row>
    <row r="68" spans="1:12" x14ac:dyDescent="0.2">
      <c r="A68" s="14">
        <v>1863</v>
      </c>
      <c r="B68" s="14" t="s">
        <v>141</v>
      </c>
      <c r="C68" s="14" t="s">
        <v>11</v>
      </c>
      <c r="D68" s="14" t="s">
        <v>142</v>
      </c>
      <c r="E68" s="14" t="s">
        <v>23</v>
      </c>
      <c r="F68" s="14"/>
      <c r="G68" s="15">
        <v>69.121875000000003</v>
      </c>
      <c r="H68" s="16">
        <f t="shared" si="0"/>
        <v>0</v>
      </c>
      <c r="I68" s="16">
        <v>18630</v>
      </c>
      <c r="J68" s="16">
        <v>18630</v>
      </c>
      <c r="K68" s="16">
        <v>18540</v>
      </c>
      <c r="L68" s="16">
        <v>69.737499999999997</v>
      </c>
    </row>
    <row r="69" spans="1:12" x14ac:dyDescent="0.2">
      <c r="A69" s="14">
        <v>1863</v>
      </c>
      <c r="B69" s="14" t="s">
        <v>143</v>
      </c>
      <c r="C69" s="14" t="s">
        <v>11</v>
      </c>
      <c r="D69" s="14"/>
      <c r="E69" s="14" t="s">
        <v>23</v>
      </c>
      <c r="F69" s="14"/>
      <c r="G69" s="15">
        <v>70.09375</v>
      </c>
      <c r="H69" s="16">
        <f t="shared" si="0"/>
        <v>0</v>
      </c>
      <c r="I69" s="16">
        <v>18631</v>
      </c>
      <c r="J69" s="16">
        <v>18631</v>
      </c>
      <c r="K69" s="16">
        <v>18849</v>
      </c>
      <c r="L69" s="16">
        <v>70.703125</v>
      </c>
    </row>
    <row r="70" spans="1:12" x14ac:dyDescent="0.2">
      <c r="A70" s="14">
        <v>1865</v>
      </c>
      <c r="B70" s="14" t="s">
        <v>144</v>
      </c>
      <c r="C70" s="14" t="s">
        <v>110</v>
      </c>
      <c r="D70" s="14" t="s">
        <v>145</v>
      </c>
      <c r="E70" s="14" t="s">
        <v>9</v>
      </c>
      <c r="F70" s="14"/>
      <c r="G70" s="15">
        <v>71.065624999999997</v>
      </c>
      <c r="H70" s="16">
        <f t="shared" si="0"/>
        <v>0</v>
      </c>
      <c r="I70" s="16">
        <v>18650</v>
      </c>
      <c r="J70" s="16">
        <v>18650</v>
      </c>
      <c r="K70" s="16">
        <v>19158</v>
      </c>
      <c r="L70" s="16">
        <v>71.668750000000003</v>
      </c>
    </row>
    <row r="71" spans="1:12" x14ac:dyDescent="0.2">
      <c r="A71" s="14">
        <v>1865</v>
      </c>
      <c r="B71" s="14" t="s">
        <v>146</v>
      </c>
      <c r="C71" s="14" t="s">
        <v>48</v>
      </c>
      <c r="D71" s="14" t="s">
        <v>147</v>
      </c>
      <c r="E71" s="14" t="s">
        <v>23</v>
      </c>
      <c r="F71" s="14"/>
      <c r="G71" s="15">
        <v>71.065624999999997</v>
      </c>
      <c r="H71" s="16">
        <f t="shared" si="0"/>
        <v>0</v>
      </c>
      <c r="I71" s="16">
        <v>18650</v>
      </c>
      <c r="J71" s="16">
        <v>18650</v>
      </c>
      <c r="K71" s="16">
        <v>19158</v>
      </c>
      <c r="L71" s="16">
        <v>71.668750000000003</v>
      </c>
    </row>
    <row r="72" spans="1:12" x14ac:dyDescent="0.2">
      <c r="A72" s="14">
        <v>1866</v>
      </c>
      <c r="B72" s="14" t="s">
        <v>148</v>
      </c>
      <c r="C72" s="14" t="s">
        <v>114</v>
      </c>
      <c r="D72" s="14" t="s">
        <v>149</v>
      </c>
      <c r="E72" s="14" t="s">
        <v>9</v>
      </c>
      <c r="F72" s="14"/>
      <c r="G72" s="15">
        <v>72.037499999999994</v>
      </c>
      <c r="H72" s="16">
        <f t="shared" si="0"/>
        <v>0</v>
      </c>
      <c r="I72" s="16">
        <v>18660</v>
      </c>
      <c r="J72" s="16">
        <v>18660</v>
      </c>
      <c r="K72" s="16">
        <v>19467</v>
      </c>
      <c r="L72" s="16">
        <v>72.634375000000006</v>
      </c>
    </row>
    <row r="73" spans="1:12" x14ac:dyDescent="0.2">
      <c r="A73" s="14">
        <v>1866</v>
      </c>
      <c r="B73" s="14" t="s">
        <v>150</v>
      </c>
      <c r="C73" s="14" t="s">
        <v>11</v>
      </c>
      <c r="D73" s="14"/>
      <c r="E73" s="14" t="s">
        <v>130</v>
      </c>
      <c r="F73" s="14"/>
      <c r="G73" s="15">
        <v>72.037499999999994</v>
      </c>
      <c r="H73" s="16">
        <f t="shared" si="0"/>
        <v>0</v>
      </c>
      <c r="I73" s="16">
        <v>18660</v>
      </c>
      <c r="J73" s="16">
        <v>18660</v>
      </c>
      <c r="K73" s="16">
        <v>19467</v>
      </c>
      <c r="L73" s="16">
        <v>72.634375000000006</v>
      </c>
    </row>
    <row r="74" spans="1:12" x14ac:dyDescent="0.2">
      <c r="A74" s="14">
        <v>1867</v>
      </c>
      <c r="B74" s="14" t="s">
        <v>151</v>
      </c>
      <c r="C74" s="14" t="s">
        <v>33</v>
      </c>
      <c r="D74" s="14" t="s">
        <v>152</v>
      </c>
      <c r="E74" s="14" t="s">
        <v>23</v>
      </c>
      <c r="F74" s="14"/>
      <c r="G74" s="15">
        <v>73.009375000000006</v>
      </c>
      <c r="H74" s="16">
        <f t="shared" si="0"/>
        <v>0</v>
      </c>
      <c r="I74" s="16">
        <v>18670</v>
      </c>
      <c r="J74" s="16">
        <v>18670</v>
      </c>
      <c r="K74" s="16">
        <v>19776</v>
      </c>
      <c r="L74" s="16">
        <v>73.599999999999994</v>
      </c>
    </row>
    <row r="75" spans="1:12" x14ac:dyDescent="0.2">
      <c r="A75" s="14">
        <v>1867</v>
      </c>
      <c r="B75" s="14" t="s">
        <v>153</v>
      </c>
      <c r="C75" s="14" t="s">
        <v>27</v>
      </c>
      <c r="D75" s="14"/>
      <c r="E75" s="14" t="s">
        <v>23</v>
      </c>
      <c r="F75" s="14"/>
      <c r="G75" s="15">
        <v>73.981250000000003</v>
      </c>
      <c r="H75" s="16">
        <f t="shared" si="0"/>
        <v>0</v>
      </c>
      <c r="I75" s="16">
        <v>18671</v>
      </c>
      <c r="J75" s="16">
        <v>18671</v>
      </c>
      <c r="K75" s="16">
        <v>20085</v>
      </c>
      <c r="L75" s="16">
        <v>74.565624999999997</v>
      </c>
    </row>
    <row r="76" spans="1:12" x14ac:dyDescent="0.2">
      <c r="A76" s="14">
        <v>1870</v>
      </c>
      <c r="B76" s="14" t="s">
        <v>154</v>
      </c>
      <c r="C76" s="14" t="s">
        <v>11</v>
      </c>
      <c r="D76" s="14" t="s">
        <v>155</v>
      </c>
      <c r="E76" s="14" t="s">
        <v>9</v>
      </c>
      <c r="F76" s="14"/>
      <c r="G76" s="15">
        <v>74.953125</v>
      </c>
      <c r="H76" s="16">
        <f t="shared" si="0"/>
        <v>0</v>
      </c>
      <c r="I76" s="16">
        <v>18700</v>
      </c>
      <c r="J76" s="16">
        <v>18700</v>
      </c>
      <c r="K76" s="16">
        <v>20394</v>
      </c>
      <c r="L76" s="16">
        <v>75.53125</v>
      </c>
    </row>
    <row r="77" spans="1:12" x14ac:dyDescent="0.2">
      <c r="A77" s="14">
        <v>1872</v>
      </c>
      <c r="B77" s="14" t="s">
        <v>156</v>
      </c>
      <c r="C77" s="14" t="s">
        <v>11</v>
      </c>
      <c r="D77" s="14"/>
      <c r="E77" s="14" t="s">
        <v>23</v>
      </c>
      <c r="F77" s="14"/>
      <c r="G77" s="15">
        <v>75.924999999999997</v>
      </c>
      <c r="H77" s="16">
        <f t="shared" si="0"/>
        <v>0</v>
      </c>
      <c r="I77" s="16">
        <v>18720</v>
      </c>
      <c r="J77" s="16">
        <v>18720</v>
      </c>
      <c r="K77" s="16">
        <v>20703</v>
      </c>
      <c r="L77" s="16">
        <v>76.496875000000003</v>
      </c>
    </row>
    <row r="78" spans="1:12" x14ac:dyDescent="0.2">
      <c r="A78" s="14">
        <v>1875</v>
      </c>
      <c r="B78" s="14" t="s">
        <v>157</v>
      </c>
      <c r="C78" s="14" t="s">
        <v>11</v>
      </c>
      <c r="D78" s="14"/>
      <c r="E78" s="14" t="s">
        <v>130</v>
      </c>
      <c r="F78" s="14"/>
      <c r="G78" s="15">
        <v>76.896874999999994</v>
      </c>
      <c r="H78" s="16">
        <f t="shared" si="0"/>
        <v>0</v>
      </c>
      <c r="I78" s="16">
        <v>18750</v>
      </c>
      <c r="J78" s="16">
        <v>18750</v>
      </c>
      <c r="K78" s="16">
        <v>21012</v>
      </c>
      <c r="L78" s="16">
        <v>77.462499999999906</v>
      </c>
    </row>
    <row r="79" spans="1:12" x14ac:dyDescent="0.2">
      <c r="A79" s="14">
        <v>1876</v>
      </c>
      <c r="B79" s="14" t="s">
        <v>158</v>
      </c>
      <c r="C79" s="14" t="s">
        <v>11</v>
      </c>
      <c r="D79" s="14"/>
      <c r="E79" s="14" t="s">
        <v>130</v>
      </c>
      <c r="F79" s="14"/>
      <c r="G79" s="15">
        <v>77.868749999999906</v>
      </c>
      <c r="H79" s="16">
        <f t="shared" si="0"/>
        <v>0</v>
      </c>
      <c r="I79" s="16">
        <v>18760</v>
      </c>
      <c r="J79" s="16">
        <v>18760</v>
      </c>
      <c r="K79" s="16">
        <v>21321</v>
      </c>
      <c r="L79" s="16">
        <v>78.428124999999994</v>
      </c>
    </row>
    <row r="80" spans="1:12" x14ac:dyDescent="0.2">
      <c r="A80" s="14">
        <v>1876</v>
      </c>
      <c r="B80" s="14" t="s">
        <v>159</v>
      </c>
      <c r="C80" s="14" t="s">
        <v>48</v>
      </c>
      <c r="D80" s="14" t="s">
        <v>160</v>
      </c>
      <c r="E80" s="14" t="s">
        <v>23</v>
      </c>
      <c r="F80" s="14"/>
      <c r="G80" s="15">
        <v>77.868749999999906</v>
      </c>
      <c r="H80" s="16">
        <f t="shared" si="0"/>
        <v>0</v>
      </c>
      <c r="I80" s="16">
        <v>18760</v>
      </c>
      <c r="J80" s="16">
        <v>18760</v>
      </c>
      <c r="K80" s="16">
        <v>21321</v>
      </c>
      <c r="L80" s="16">
        <v>78.428124999999994</v>
      </c>
    </row>
    <row r="81" spans="1:12" x14ac:dyDescent="0.2">
      <c r="A81" s="14">
        <v>1876</v>
      </c>
      <c r="B81" s="14" t="s">
        <v>161</v>
      </c>
      <c r="C81" s="14" t="s">
        <v>11</v>
      </c>
      <c r="D81" s="14"/>
      <c r="E81" s="14" t="s">
        <v>23</v>
      </c>
      <c r="F81" s="14"/>
      <c r="G81" s="15">
        <v>78.840625000000003</v>
      </c>
      <c r="H81" s="16">
        <f t="shared" si="0"/>
        <v>0</v>
      </c>
      <c r="I81" s="16">
        <v>18761</v>
      </c>
      <c r="J81" s="16">
        <v>18761</v>
      </c>
      <c r="K81" s="16">
        <v>21630</v>
      </c>
      <c r="L81" s="16">
        <v>79.393749999999997</v>
      </c>
    </row>
    <row r="82" spans="1:12" x14ac:dyDescent="0.2">
      <c r="A82" s="14">
        <v>1880</v>
      </c>
      <c r="B82" s="14" t="s">
        <v>162</v>
      </c>
      <c r="C82" s="14" t="s">
        <v>33</v>
      </c>
      <c r="D82" s="14" t="s">
        <v>163</v>
      </c>
      <c r="E82" s="14" t="s">
        <v>9</v>
      </c>
      <c r="F82" s="14"/>
      <c r="G82" s="15">
        <v>79.809375000000003</v>
      </c>
      <c r="H82" s="16">
        <f t="shared" si="0"/>
        <v>0</v>
      </c>
      <c r="I82" s="16">
        <v>18800</v>
      </c>
      <c r="J82" s="16">
        <v>18800</v>
      </c>
      <c r="K82" s="16">
        <v>21939</v>
      </c>
      <c r="L82" s="16">
        <v>80.359375</v>
      </c>
    </row>
    <row r="83" spans="1:12" x14ac:dyDescent="0.2">
      <c r="A83" s="14">
        <v>1880</v>
      </c>
      <c r="B83" s="14" t="s">
        <v>164</v>
      </c>
      <c r="C83" s="14" t="s">
        <v>11</v>
      </c>
      <c r="D83" s="14"/>
      <c r="E83" s="14" t="s">
        <v>23</v>
      </c>
      <c r="F83" s="14"/>
      <c r="G83" s="15">
        <v>79.809375000000003</v>
      </c>
      <c r="H83" s="16">
        <f t="shared" si="0"/>
        <v>0</v>
      </c>
      <c r="I83" s="16">
        <v>18800</v>
      </c>
      <c r="J83" s="16">
        <v>18800</v>
      </c>
      <c r="K83" s="16">
        <v>21939</v>
      </c>
      <c r="L83" s="16">
        <v>80.359375</v>
      </c>
    </row>
    <row r="84" spans="1:12" x14ac:dyDescent="0.2">
      <c r="A84" s="14">
        <v>1881</v>
      </c>
      <c r="B84" s="14" t="s">
        <v>165</v>
      </c>
      <c r="C84" s="14" t="s">
        <v>33</v>
      </c>
      <c r="D84" s="14" t="s">
        <v>166</v>
      </c>
      <c r="E84" s="14" t="s">
        <v>9</v>
      </c>
      <c r="F84" s="14"/>
      <c r="G84" s="15">
        <v>80.78125</v>
      </c>
      <c r="H84" s="16">
        <f t="shared" si="0"/>
        <v>0</v>
      </c>
      <c r="I84" s="16">
        <v>18810</v>
      </c>
      <c r="J84" s="16">
        <v>18810</v>
      </c>
      <c r="K84" s="16">
        <v>22248</v>
      </c>
      <c r="L84" s="16">
        <v>81.325000000000003</v>
      </c>
    </row>
    <row r="85" spans="1:12" x14ac:dyDescent="0.2">
      <c r="A85" s="14">
        <v>1881</v>
      </c>
      <c r="B85" s="14" t="s">
        <v>167</v>
      </c>
      <c r="C85" s="14" t="s">
        <v>11</v>
      </c>
      <c r="D85" s="14" t="s">
        <v>168</v>
      </c>
      <c r="E85" s="14" t="s">
        <v>23</v>
      </c>
      <c r="F85" s="14"/>
      <c r="G85" s="15">
        <v>80.78125</v>
      </c>
      <c r="H85" s="16">
        <f t="shared" si="0"/>
        <v>0</v>
      </c>
      <c r="I85" s="16">
        <v>18810</v>
      </c>
      <c r="J85" s="16">
        <v>18810</v>
      </c>
      <c r="K85" s="16">
        <v>22248</v>
      </c>
      <c r="L85" s="16">
        <v>81.325000000000003</v>
      </c>
    </row>
    <row r="86" spans="1:12" x14ac:dyDescent="0.2">
      <c r="A86" s="14">
        <v>1882</v>
      </c>
      <c r="B86" s="14" t="s">
        <v>169</v>
      </c>
      <c r="C86" s="14" t="s">
        <v>48</v>
      </c>
      <c r="D86" s="14" t="s">
        <v>170</v>
      </c>
      <c r="E86" s="14" t="s">
        <v>9</v>
      </c>
      <c r="F86" s="14"/>
      <c r="G86" s="15">
        <v>81.753124999999997</v>
      </c>
      <c r="H86" s="16">
        <f t="shared" si="0"/>
        <v>0</v>
      </c>
      <c r="I86" s="16">
        <v>18820</v>
      </c>
      <c r="J86" s="16">
        <v>18820</v>
      </c>
      <c r="K86" s="16">
        <v>22557</v>
      </c>
      <c r="L86" s="16">
        <v>82.290624999999906</v>
      </c>
    </row>
    <row r="87" spans="1:12" x14ac:dyDescent="0.2">
      <c r="A87" s="14">
        <v>1883</v>
      </c>
      <c r="B87" s="14" t="s">
        <v>171</v>
      </c>
      <c r="C87" s="14" t="s">
        <v>172</v>
      </c>
      <c r="D87" s="14" t="s">
        <v>173</v>
      </c>
      <c r="E87" s="14" t="s">
        <v>9</v>
      </c>
      <c r="F87" s="14"/>
      <c r="G87" s="15">
        <v>82.724999999999994</v>
      </c>
      <c r="H87" s="16">
        <f t="shared" si="0"/>
        <v>0</v>
      </c>
      <c r="I87" s="16">
        <v>18830</v>
      </c>
      <c r="J87" s="16">
        <v>18830</v>
      </c>
      <c r="K87" s="16">
        <v>22866</v>
      </c>
      <c r="L87" s="16">
        <v>83.256249999999994</v>
      </c>
    </row>
    <row r="88" spans="1:12" x14ac:dyDescent="0.2">
      <c r="A88" s="14">
        <v>1883</v>
      </c>
      <c r="B88" s="14" t="s">
        <v>174</v>
      </c>
      <c r="C88" s="14" t="s">
        <v>11</v>
      </c>
      <c r="D88" s="14" t="s">
        <v>175</v>
      </c>
      <c r="E88" s="14" t="s">
        <v>9</v>
      </c>
      <c r="F88" s="14"/>
      <c r="G88" s="15">
        <v>83.696874999999906</v>
      </c>
      <c r="H88" s="16">
        <f t="shared" si="0"/>
        <v>0</v>
      </c>
      <c r="I88" s="16">
        <v>18831</v>
      </c>
      <c r="J88" s="16">
        <v>18831</v>
      </c>
      <c r="K88" s="16">
        <v>23175</v>
      </c>
      <c r="L88" s="16">
        <v>84.221874999999997</v>
      </c>
    </row>
    <row r="89" spans="1:12" x14ac:dyDescent="0.2">
      <c r="A89" s="14">
        <v>1884</v>
      </c>
      <c r="B89" s="14" t="s">
        <v>176</v>
      </c>
      <c r="C89" s="14" t="s">
        <v>177</v>
      </c>
      <c r="D89" s="14" t="s">
        <v>178</v>
      </c>
      <c r="E89" s="14" t="s">
        <v>9</v>
      </c>
      <c r="F89" s="14"/>
      <c r="G89" s="15">
        <v>84.668750000000003</v>
      </c>
      <c r="H89" s="16">
        <f t="shared" si="0"/>
        <v>0</v>
      </c>
      <c r="I89" s="16">
        <v>18840</v>
      </c>
      <c r="J89" s="16">
        <v>18840</v>
      </c>
      <c r="K89" s="16">
        <v>23484</v>
      </c>
      <c r="L89" s="16">
        <v>85.1875</v>
      </c>
    </row>
    <row r="90" spans="1:12" x14ac:dyDescent="0.2">
      <c r="A90" s="14">
        <v>1885</v>
      </c>
      <c r="B90" s="14" t="s">
        <v>179</v>
      </c>
      <c r="C90" s="14" t="s">
        <v>180</v>
      </c>
      <c r="D90" s="14" t="s">
        <v>181</v>
      </c>
      <c r="E90" s="14" t="s">
        <v>9</v>
      </c>
      <c r="F90" s="14"/>
      <c r="G90" s="15">
        <v>85.640625</v>
      </c>
      <c r="H90" s="16">
        <f t="shared" si="0"/>
        <v>0</v>
      </c>
      <c r="I90" s="16">
        <v>18850</v>
      </c>
      <c r="J90" s="16">
        <v>18850</v>
      </c>
      <c r="K90" s="16">
        <v>23793</v>
      </c>
      <c r="L90" s="16">
        <v>86.153125000000003</v>
      </c>
    </row>
    <row r="91" spans="1:12" x14ac:dyDescent="0.2">
      <c r="A91" s="14">
        <v>1885</v>
      </c>
      <c r="B91" s="14" t="s">
        <v>185</v>
      </c>
      <c r="C91" s="14" t="s">
        <v>11</v>
      </c>
      <c r="D91" s="14" t="s">
        <v>186</v>
      </c>
      <c r="E91" s="14" t="s">
        <v>35</v>
      </c>
      <c r="F91" s="14"/>
      <c r="G91" s="15">
        <v>85.640625</v>
      </c>
      <c r="H91" s="16">
        <f t="shared" si="0"/>
        <v>0</v>
      </c>
      <c r="I91" s="16">
        <v>18850</v>
      </c>
      <c r="J91" s="16">
        <v>18850</v>
      </c>
      <c r="K91" s="16">
        <v>23793</v>
      </c>
      <c r="L91" s="16">
        <v>86.153125000000003</v>
      </c>
    </row>
    <row r="92" spans="1:12" x14ac:dyDescent="0.2">
      <c r="A92" s="14">
        <v>1885</v>
      </c>
      <c r="B92" s="14" t="s">
        <v>182</v>
      </c>
      <c r="C92" s="14" t="s">
        <v>11</v>
      </c>
      <c r="D92" s="14" t="s">
        <v>183</v>
      </c>
      <c r="E92" s="14" t="s">
        <v>9</v>
      </c>
      <c r="F92" s="14"/>
      <c r="G92" s="15">
        <v>86.612499999999997</v>
      </c>
      <c r="H92" s="16">
        <f t="shared" si="0"/>
        <v>0</v>
      </c>
      <c r="I92" s="16">
        <v>18850</v>
      </c>
      <c r="J92" s="16">
        <v>18850</v>
      </c>
      <c r="K92" s="16">
        <v>23793</v>
      </c>
      <c r="L92" s="16">
        <v>86.153125000000003</v>
      </c>
    </row>
    <row r="93" spans="1:12" x14ac:dyDescent="0.2">
      <c r="A93" s="14">
        <v>1885</v>
      </c>
      <c r="B93" s="14" t="s">
        <v>184</v>
      </c>
      <c r="C93" s="14" t="s">
        <v>11</v>
      </c>
      <c r="D93" s="14"/>
      <c r="E93" s="14" t="s">
        <v>130</v>
      </c>
      <c r="F93" s="14"/>
      <c r="G93" s="15">
        <v>85.640625</v>
      </c>
      <c r="H93" s="16">
        <f t="shared" si="0"/>
        <v>0</v>
      </c>
      <c r="I93" s="16">
        <v>18851</v>
      </c>
      <c r="J93" s="16">
        <v>18851</v>
      </c>
      <c r="K93" s="16">
        <v>24102</v>
      </c>
      <c r="L93" s="16">
        <v>87.118749999999906</v>
      </c>
    </row>
    <row r="94" spans="1:12" x14ac:dyDescent="0.2">
      <c r="A94" s="14">
        <v>1885</v>
      </c>
      <c r="B94" s="14" t="s">
        <v>187</v>
      </c>
      <c r="C94" s="14" t="s">
        <v>11</v>
      </c>
      <c r="D94" s="14" t="s">
        <v>188</v>
      </c>
      <c r="E94" s="14" t="s">
        <v>35</v>
      </c>
      <c r="F94" s="14"/>
      <c r="G94" s="15">
        <v>86.612499999999997</v>
      </c>
      <c r="H94" s="16">
        <f t="shared" si="0"/>
        <v>0</v>
      </c>
      <c r="I94" s="16">
        <v>18851</v>
      </c>
      <c r="J94" s="16">
        <v>18851</v>
      </c>
      <c r="K94" s="16">
        <v>24102</v>
      </c>
      <c r="L94" s="16">
        <v>87.118749999999906</v>
      </c>
    </row>
    <row r="95" spans="1:12" x14ac:dyDescent="0.2">
      <c r="A95" s="14">
        <v>1886</v>
      </c>
      <c r="B95" s="14" t="s">
        <v>189</v>
      </c>
      <c r="C95" s="14" t="s">
        <v>33</v>
      </c>
      <c r="D95" s="14"/>
      <c r="E95" s="14" t="s">
        <v>9</v>
      </c>
      <c r="F95" s="14"/>
      <c r="G95" s="15">
        <v>87.584374999999994</v>
      </c>
      <c r="H95" s="16">
        <f t="shared" si="0"/>
        <v>0</v>
      </c>
      <c r="I95" s="16">
        <v>18860</v>
      </c>
      <c r="J95" s="16">
        <v>18860</v>
      </c>
      <c r="K95" s="16">
        <v>24411</v>
      </c>
      <c r="L95" s="16">
        <v>88.084374999999994</v>
      </c>
    </row>
    <row r="96" spans="1:12" x14ac:dyDescent="0.2">
      <c r="A96" s="14">
        <v>1886</v>
      </c>
      <c r="B96" s="14" t="s">
        <v>190</v>
      </c>
      <c r="C96" s="14" t="s">
        <v>33</v>
      </c>
      <c r="D96" s="14" t="s">
        <v>191</v>
      </c>
      <c r="E96" s="14" t="s">
        <v>9</v>
      </c>
      <c r="F96" s="14"/>
      <c r="G96" s="15">
        <v>88.556249999999906</v>
      </c>
      <c r="H96" s="16">
        <f t="shared" si="0"/>
        <v>0</v>
      </c>
      <c r="I96" s="16">
        <v>18860</v>
      </c>
      <c r="J96" s="16">
        <v>18860</v>
      </c>
      <c r="K96" s="16">
        <v>24411</v>
      </c>
      <c r="L96" s="16">
        <v>88.084374999999994</v>
      </c>
    </row>
    <row r="97" spans="1:12" x14ac:dyDescent="0.2">
      <c r="A97" s="14">
        <v>1886</v>
      </c>
      <c r="B97" s="14" t="s">
        <v>192</v>
      </c>
      <c r="C97" s="14" t="s">
        <v>11</v>
      </c>
      <c r="D97" s="14"/>
      <c r="E97" s="14" t="s">
        <v>130</v>
      </c>
      <c r="F97" s="14"/>
      <c r="G97" s="15">
        <v>87.584374999999994</v>
      </c>
      <c r="H97" s="16">
        <f t="shared" si="0"/>
        <v>0</v>
      </c>
      <c r="I97" s="16">
        <v>18861</v>
      </c>
      <c r="J97" s="16">
        <v>18861</v>
      </c>
      <c r="K97" s="16">
        <v>24720</v>
      </c>
      <c r="L97" s="16">
        <v>89.05</v>
      </c>
    </row>
    <row r="98" spans="1:12" x14ac:dyDescent="0.2">
      <c r="A98" s="14">
        <v>1888</v>
      </c>
      <c r="B98" s="14" t="s">
        <v>193</v>
      </c>
      <c r="C98" s="14" t="s">
        <v>11</v>
      </c>
      <c r="D98" s="14" t="s">
        <v>194</v>
      </c>
      <c r="E98" s="14" t="s">
        <v>9</v>
      </c>
      <c r="F98" s="14"/>
      <c r="G98" s="15">
        <v>89.528125000000003</v>
      </c>
      <c r="H98" s="16">
        <f t="shared" si="0"/>
        <v>0</v>
      </c>
      <c r="I98" s="16">
        <v>18880</v>
      </c>
      <c r="J98" s="16">
        <v>18880</v>
      </c>
      <c r="K98" s="16">
        <v>25029</v>
      </c>
      <c r="L98" s="16">
        <v>90.015625</v>
      </c>
    </row>
    <row r="99" spans="1:12" x14ac:dyDescent="0.2">
      <c r="A99" s="14">
        <v>1888</v>
      </c>
      <c r="B99" s="14" t="s">
        <v>195</v>
      </c>
      <c r="C99" s="14" t="s">
        <v>11</v>
      </c>
      <c r="D99" s="14"/>
      <c r="E99" s="14" t="s">
        <v>130</v>
      </c>
      <c r="F99" s="14"/>
      <c r="G99" s="15">
        <v>89.528125000000003</v>
      </c>
      <c r="H99" s="16">
        <f t="shared" si="0"/>
        <v>0</v>
      </c>
      <c r="I99" s="16">
        <v>18880</v>
      </c>
      <c r="J99" s="16">
        <v>18880</v>
      </c>
      <c r="K99" s="16">
        <v>25029</v>
      </c>
      <c r="L99" s="16">
        <v>90.015625</v>
      </c>
    </row>
    <row r="100" spans="1:12" x14ac:dyDescent="0.2">
      <c r="A100" s="14">
        <v>1888</v>
      </c>
      <c r="B100" s="14" t="s">
        <v>196</v>
      </c>
      <c r="C100" s="14" t="s">
        <v>11</v>
      </c>
      <c r="D100" s="14" t="s">
        <v>197</v>
      </c>
      <c r="E100" s="14" t="s">
        <v>20</v>
      </c>
      <c r="F100" s="14"/>
      <c r="G100" s="15">
        <v>89.528125000000003</v>
      </c>
      <c r="H100" s="16">
        <f t="shared" si="0"/>
        <v>0</v>
      </c>
      <c r="I100" s="16">
        <v>18880</v>
      </c>
      <c r="J100" s="16">
        <v>18880</v>
      </c>
      <c r="K100" s="16">
        <v>25029</v>
      </c>
      <c r="L100" s="16">
        <v>90.015625</v>
      </c>
    </row>
    <row r="101" spans="1:12" x14ac:dyDescent="0.2">
      <c r="A101" s="14">
        <v>1889</v>
      </c>
      <c r="B101" s="14" t="s">
        <v>198</v>
      </c>
      <c r="C101" s="14" t="s">
        <v>33</v>
      </c>
      <c r="D101" s="14"/>
      <c r="E101" s="14" t="s">
        <v>23</v>
      </c>
      <c r="F101" s="14"/>
      <c r="G101" s="15">
        <v>90.5</v>
      </c>
      <c r="H101" s="16">
        <f t="shared" ref="H101:H164" si="1">I101-J101</f>
        <v>0</v>
      </c>
      <c r="I101" s="16">
        <v>18890</v>
      </c>
      <c r="J101" s="16">
        <v>18890</v>
      </c>
      <c r="K101" s="16">
        <v>25338</v>
      </c>
      <c r="L101" s="16">
        <v>90.981250000000003</v>
      </c>
    </row>
    <row r="102" spans="1:12" x14ac:dyDescent="0.2">
      <c r="A102" s="14">
        <v>1890</v>
      </c>
      <c r="B102" s="14" t="s">
        <v>199</v>
      </c>
      <c r="C102" s="14" t="s">
        <v>48</v>
      </c>
      <c r="D102" s="14" t="s">
        <v>200</v>
      </c>
      <c r="E102" s="14" t="s">
        <v>9</v>
      </c>
      <c r="F102" s="14"/>
      <c r="G102" s="15">
        <v>91.46875</v>
      </c>
      <c r="H102" s="16">
        <f t="shared" si="1"/>
        <v>0</v>
      </c>
      <c r="I102" s="16">
        <v>18900</v>
      </c>
      <c r="J102" s="16">
        <v>18900</v>
      </c>
      <c r="K102" s="16">
        <v>25647</v>
      </c>
      <c r="L102" s="16">
        <v>91.946874999999906</v>
      </c>
    </row>
    <row r="103" spans="1:12" x14ac:dyDescent="0.2">
      <c r="A103" s="14">
        <v>1890</v>
      </c>
      <c r="B103" s="14" t="s">
        <v>201</v>
      </c>
      <c r="C103" s="14" t="s">
        <v>48</v>
      </c>
      <c r="D103" s="14"/>
      <c r="E103" s="14" t="s">
        <v>23</v>
      </c>
      <c r="F103" s="14"/>
      <c r="G103" s="15">
        <v>91.46875</v>
      </c>
      <c r="H103" s="16">
        <f t="shared" si="1"/>
        <v>0</v>
      </c>
      <c r="I103" s="16">
        <v>18900</v>
      </c>
      <c r="J103" s="16">
        <v>18900</v>
      </c>
      <c r="K103" s="16">
        <v>25647</v>
      </c>
      <c r="L103" s="16">
        <v>91.946874999999906</v>
      </c>
    </row>
    <row r="104" spans="1:12" x14ac:dyDescent="0.2">
      <c r="A104" s="14">
        <v>1892</v>
      </c>
      <c r="B104" s="14" t="s">
        <v>202</v>
      </c>
      <c r="C104" s="14" t="s">
        <v>11</v>
      </c>
      <c r="D104" s="14" t="s">
        <v>203</v>
      </c>
      <c r="E104" s="14" t="s">
        <v>35</v>
      </c>
      <c r="F104" s="14"/>
      <c r="G104" s="15">
        <v>92.440624999999997</v>
      </c>
      <c r="H104" s="16">
        <f t="shared" si="1"/>
        <v>0</v>
      </c>
      <c r="I104" s="16">
        <v>18920</v>
      </c>
      <c r="J104" s="16">
        <v>18920</v>
      </c>
      <c r="K104" s="16">
        <v>25956</v>
      </c>
      <c r="L104" s="16">
        <v>92.912499999999994</v>
      </c>
    </row>
    <row r="105" spans="1:12" x14ac:dyDescent="0.2">
      <c r="A105" s="14">
        <v>1894</v>
      </c>
      <c r="B105" s="14" t="s">
        <v>204</v>
      </c>
      <c r="C105" s="14" t="s">
        <v>11</v>
      </c>
      <c r="D105" s="14" t="s">
        <v>205</v>
      </c>
      <c r="E105" s="14" t="s">
        <v>130</v>
      </c>
      <c r="F105" s="14"/>
      <c r="G105" s="15">
        <v>93.412499999999994</v>
      </c>
      <c r="H105" s="16">
        <f t="shared" si="1"/>
        <v>0</v>
      </c>
      <c r="I105" s="16">
        <v>18940</v>
      </c>
      <c r="J105" s="16">
        <v>18940</v>
      </c>
      <c r="K105" s="16">
        <v>26265</v>
      </c>
      <c r="L105" s="16">
        <v>93.878124999999997</v>
      </c>
    </row>
    <row r="106" spans="1:12" x14ac:dyDescent="0.2">
      <c r="A106" s="14">
        <v>1895</v>
      </c>
      <c r="B106" s="14" t="s">
        <v>206</v>
      </c>
      <c r="C106" s="14" t="s">
        <v>48</v>
      </c>
      <c r="D106" s="14"/>
      <c r="E106" s="14" t="s">
        <v>9</v>
      </c>
      <c r="F106" s="14"/>
      <c r="G106" s="15">
        <v>94.384374999999906</v>
      </c>
      <c r="H106" s="16">
        <f t="shared" si="1"/>
        <v>0</v>
      </c>
      <c r="I106" s="16">
        <v>18950</v>
      </c>
      <c r="J106" s="16">
        <v>18950</v>
      </c>
      <c r="K106" s="16">
        <v>26574</v>
      </c>
      <c r="L106" s="16">
        <v>94.84375</v>
      </c>
    </row>
    <row r="107" spans="1:12" x14ac:dyDescent="0.2">
      <c r="A107" s="14">
        <v>1897</v>
      </c>
      <c r="B107" s="14" t="s">
        <v>207</v>
      </c>
      <c r="C107" s="14" t="s">
        <v>11</v>
      </c>
      <c r="D107" s="14" t="s">
        <v>208</v>
      </c>
      <c r="E107" s="14" t="s">
        <v>35</v>
      </c>
      <c r="F107" s="14"/>
      <c r="G107" s="15">
        <v>95.356250000000003</v>
      </c>
      <c r="H107" s="16">
        <f t="shared" si="1"/>
        <v>0</v>
      </c>
      <c r="I107" s="16">
        <v>18970</v>
      </c>
      <c r="J107" s="16">
        <v>18970</v>
      </c>
      <c r="K107" s="16">
        <v>26883</v>
      </c>
      <c r="L107" s="16">
        <v>95.809375000000003</v>
      </c>
    </row>
    <row r="108" spans="1:12" x14ac:dyDescent="0.2">
      <c r="A108" s="14">
        <v>1898</v>
      </c>
      <c r="B108" s="14" t="s">
        <v>209</v>
      </c>
      <c r="C108" s="14" t="s">
        <v>33</v>
      </c>
      <c r="D108" s="14" t="s">
        <v>210</v>
      </c>
      <c r="E108" s="14" t="s">
        <v>9</v>
      </c>
      <c r="F108" s="14"/>
      <c r="G108" s="15">
        <v>96.328125</v>
      </c>
      <c r="H108" s="16">
        <f t="shared" si="1"/>
        <v>0</v>
      </c>
      <c r="I108" s="16">
        <v>18980</v>
      </c>
      <c r="J108" s="16">
        <v>18980</v>
      </c>
      <c r="K108" s="16">
        <v>27192</v>
      </c>
      <c r="L108" s="16">
        <v>96.774999999999906</v>
      </c>
    </row>
    <row r="109" spans="1:12" x14ac:dyDescent="0.2">
      <c r="A109" s="14">
        <v>1898</v>
      </c>
      <c r="B109" s="14" t="s">
        <v>211</v>
      </c>
      <c r="C109" s="14" t="s">
        <v>48</v>
      </c>
      <c r="D109" s="14" t="s">
        <v>212</v>
      </c>
      <c r="E109" s="14" t="s">
        <v>9</v>
      </c>
      <c r="F109" s="14"/>
      <c r="G109" s="15">
        <v>97.3</v>
      </c>
      <c r="H109" s="16">
        <f t="shared" si="1"/>
        <v>0</v>
      </c>
      <c r="I109" s="16">
        <v>18980</v>
      </c>
      <c r="J109" s="16">
        <v>18980</v>
      </c>
      <c r="K109" s="16">
        <v>27192</v>
      </c>
      <c r="L109" s="16">
        <v>96.774999999999906</v>
      </c>
    </row>
    <row r="110" spans="1:12" x14ac:dyDescent="0.2">
      <c r="A110" s="14">
        <v>1898</v>
      </c>
      <c r="B110" s="14" t="s">
        <v>213</v>
      </c>
      <c r="C110" s="14" t="s">
        <v>11</v>
      </c>
      <c r="D110" s="14" t="s">
        <v>214</v>
      </c>
      <c r="E110" s="14" t="s">
        <v>23</v>
      </c>
      <c r="F110" s="14"/>
      <c r="G110" s="15">
        <v>96.328125</v>
      </c>
      <c r="H110" s="16">
        <f t="shared" si="1"/>
        <v>0</v>
      </c>
      <c r="I110" s="16">
        <v>18981</v>
      </c>
      <c r="J110" s="16">
        <v>18981</v>
      </c>
      <c r="K110" s="16">
        <v>27501</v>
      </c>
      <c r="L110" s="16">
        <v>97.740624999999994</v>
      </c>
    </row>
    <row r="111" spans="1:12" x14ac:dyDescent="0.2">
      <c r="A111" s="14">
        <v>1899</v>
      </c>
      <c r="B111" s="14" t="s">
        <v>215</v>
      </c>
      <c r="C111" s="14" t="s">
        <v>48</v>
      </c>
      <c r="D111" s="14" t="s">
        <v>216</v>
      </c>
      <c r="E111" s="14" t="s">
        <v>9</v>
      </c>
      <c r="F111" s="14"/>
      <c r="G111" s="15">
        <v>98.271874999999994</v>
      </c>
      <c r="H111" s="16">
        <f t="shared" si="1"/>
        <v>0</v>
      </c>
      <c r="I111" s="16">
        <v>18990</v>
      </c>
      <c r="J111" s="16">
        <v>18990</v>
      </c>
      <c r="K111" s="16">
        <v>27810</v>
      </c>
      <c r="L111" s="16">
        <v>98.706249999999997</v>
      </c>
    </row>
    <row r="112" spans="1:12" x14ac:dyDescent="0.2">
      <c r="A112" s="17">
        <v>1900</v>
      </c>
      <c r="B112" s="17" t="s">
        <v>217</v>
      </c>
      <c r="C112" s="17" t="s">
        <v>11</v>
      </c>
      <c r="D112" s="17" t="s">
        <v>218</v>
      </c>
      <c r="E112" s="17" t="s">
        <v>35</v>
      </c>
      <c r="F112" s="17"/>
      <c r="G112" s="18">
        <v>99.243749999999906</v>
      </c>
      <c r="H112" s="19">
        <f t="shared" si="1"/>
        <v>0</v>
      </c>
      <c r="I112" s="19">
        <v>19000</v>
      </c>
      <c r="J112" s="19">
        <v>19000</v>
      </c>
      <c r="K112" s="19">
        <v>28119</v>
      </c>
      <c r="L112" s="19">
        <v>99.671875</v>
      </c>
    </row>
    <row r="113" spans="1:12" x14ac:dyDescent="0.2">
      <c r="A113" s="17">
        <v>1901</v>
      </c>
      <c r="B113" s="17" t="s">
        <v>219</v>
      </c>
      <c r="C113" s="17" t="s">
        <v>11</v>
      </c>
      <c r="D113" s="17" t="s">
        <v>220</v>
      </c>
      <c r="E113" s="17" t="s">
        <v>130</v>
      </c>
      <c r="F113" s="17"/>
      <c r="G113" s="18">
        <v>100.215625</v>
      </c>
      <c r="H113" s="19">
        <f t="shared" si="1"/>
        <v>0</v>
      </c>
      <c r="I113" s="19">
        <v>19010</v>
      </c>
      <c r="J113" s="19">
        <v>19010</v>
      </c>
      <c r="K113" s="19">
        <v>28428</v>
      </c>
      <c r="L113" s="19">
        <v>100.6375</v>
      </c>
    </row>
    <row r="114" spans="1:12" x14ac:dyDescent="0.2">
      <c r="A114" s="17">
        <v>1903</v>
      </c>
      <c r="B114" s="17" t="s">
        <v>221</v>
      </c>
      <c r="C114" s="17" t="s">
        <v>7</v>
      </c>
      <c r="D114" s="17" t="s">
        <v>222</v>
      </c>
      <c r="E114" s="17" t="s">
        <v>9</v>
      </c>
      <c r="F114" s="17"/>
      <c r="G114" s="18">
        <v>101.1875</v>
      </c>
      <c r="H114" s="19">
        <f t="shared" si="1"/>
        <v>0</v>
      </c>
      <c r="I114" s="19">
        <v>19030</v>
      </c>
      <c r="J114" s="19">
        <v>19030</v>
      </c>
      <c r="K114" s="19">
        <v>28737</v>
      </c>
      <c r="L114" s="19">
        <v>101.603124999999</v>
      </c>
    </row>
    <row r="115" spans="1:12" x14ac:dyDescent="0.2">
      <c r="A115" s="17">
        <v>1903</v>
      </c>
      <c r="B115" s="17" t="s">
        <v>223</v>
      </c>
      <c r="C115" s="17" t="s">
        <v>11</v>
      </c>
      <c r="D115" s="17" t="s">
        <v>224</v>
      </c>
      <c r="E115" s="17" t="s">
        <v>9</v>
      </c>
      <c r="F115" s="17"/>
      <c r="G115" s="18">
        <v>102.15625</v>
      </c>
      <c r="H115" s="19">
        <f t="shared" si="1"/>
        <v>0</v>
      </c>
      <c r="I115" s="19">
        <v>19030</v>
      </c>
      <c r="J115" s="19">
        <v>19030</v>
      </c>
      <c r="K115" s="19">
        <v>28737</v>
      </c>
      <c r="L115" s="19">
        <v>101.603124999999</v>
      </c>
    </row>
    <row r="116" spans="1:12" x14ac:dyDescent="0.2">
      <c r="A116" s="17">
        <v>1903</v>
      </c>
      <c r="B116" s="17" t="s">
        <v>225</v>
      </c>
      <c r="C116" s="17" t="s">
        <v>11</v>
      </c>
      <c r="D116" s="17" t="s">
        <v>226</v>
      </c>
      <c r="E116" s="17" t="s">
        <v>130</v>
      </c>
      <c r="F116" s="17"/>
      <c r="G116" s="18">
        <v>101.1875</v>
      </c>
      <c r="H116" s="19">
        <f t="shared" si="1"/>
        <v>0</v>
      </c>
      <c r="I116" s="19">
        <v>19031</v>
      </c>
      <c r="J116" s="19">
        <v>19031</v>
      </c>
      <c r="K116" s="19">
        <v>29046</v>
      </c>
      <c r="L116" s="19">
        <v>102.56874999999999</v>
      </c>
    </row>
    <row r="117" spans="1:12" x14ac:dyDescent="0.2">
      <c r="A117" s="17">
        <v>1904</v>
      </c>
      <c r="B117" s="17" t="s">
        <v>227</v>
      </c>
      <c r="C117" s="17" t="s">
        <v>11</v>
      </c>
      <c r="D117" s="17" t="s">
        <v>228</v>
      </c>
      <c r="E117" s="17" t="s">
        <v>20</v>
      </c>
      <c r="F117" s="17"/>
      <c r="G117" s="18">
        <v>103.128125</v>
      </c>
      <c r="H117" s="19">
        <f t="shared" si="1"/>
        <v>0</v>
      </c>
      <c r="I117" s="19">
        <v>19040</v>
      </c>
      <c r="J117" s="19">
        <v>19040</v>
      </c>
      <c r="K117" s="19">
        <v>29355</v>
      </c>
      <c r="L117" s="19">
        <v>103.534375</v>
      </c>
    </row>
    <row r="118" spans="1:12" x14ac:dyDescent="0.2">
      <c r="A118" s="17">
        <v>1905</v>
      </c>
      <c r="B118" s="17" t="s">
        <v>229</v>
      </c>
      <c r="C118" s="17" t="s">
        <v>11</v>
      </c>
      <c r="D118" s="17" t="s">
        <v>230</v>
      </c>
      <c r="E118" s="17" t="s">
        <v>23</v>
      </c>
      <c r="F118" s="17"/>
      <c r="G118" s="18">
        <v>104.1</v>
      </c>
      <c r="H118" s="19">
        <f t="shared" si="1"/>
        <v>0</v>
      </c>
      <c r="I118" s="19">
        <v>19050</v>
      </c>
      <c r="J118" s="19">
        <v>19050</v>
      </c>
      <c r="K118" s="19">
        <v>29664</v>
      </c>
      <c r="L118" s="19">
        <v>104.5</v>
      </c>
    </row>
    <row r="119" spans="1:12" x14ac:dyDescent="0.2">
      <c r="A119" s="17">
        <v>1906</v>
      </c>
      <c r="B119" s="17" t="s">
        <v>231</v>
      </c>
      <c r="C119" s="17" t="s">
        <v>11</v>
      </c>
      <c r="D119" s="17" t="s">
        <v>232</v>
      </c>
      <c r="E119" s="17" t="s">
        <v>20</v>
      </c>
      <c r="F119" s="17"/>
      <c r="G119" s="18">
        <v>105.071874999999</v>
      </c>
      <c r="H119" s="19">
        <f t="shared" si="1"/>
        <v>0</v>
      </c>
      <c r="I119" s="19">
        <v>19060</v>
      </c>
      <c r="J119" s="19">
        <v>19060</v>
      </c>
      <c r="K119" s="19">
        <v>29973</v>
      </c>
      <c r="L119" s="19">
        <v>105.465625</v>
      </c>
    </row>
    <row r="120" spans="1:12" x14ac:dyDescent="0.2">
      <c r="A120" s="17">
        <v>1909</v>
      </c>
      <c r="B120" s="17" t="s">
        <v>233</v>
      </c>
      <c r="C120" s="17" t="s">
        <v>11</v>
      </c>
      <c r="D120" s="17" t="s">
        <v>234</v>
      </c>
      <c r="E120" s="17" t="s">
        <v>23</v>
      </c>
      <c r="F120" s="17"/>
      <c r="G120" s="18">
        <v>106.04375</v>
      </c>
      <c r="H120" s="19">
        <f t="shared" si="1"/>
        <v>0</v>
      </c>
      <c r="I120" s="19">
        <v>19090</v>
      </c>
      <c r="J120" s="19">
        <v>19090</v>
      </c>
      <c r="K120" s="19">
        <v>30282</v>
      </c>
      <c r="L120" s="19">
        <v>106.431249999999</v>
      </c>
    </row>
    <row r="121" spans="1:12" x14ac:dyDescent="0.2">
      <c r="A121" s="17">
        <v>1912</v>
      </c>
      <c r="B121" s="17" t="s">
        <v>235</v>
      </c>
      <c r="C121" s="17"/>
      <c r="D121" s="17"/>
      <c r="E121" s="17" t="s">
        <v>23</v>
      </c>
      <c r="F121" s="17"/>
      <c r="G121" s="18">
        <v>107.015625</v>
      </c>
      <c r="H121" s="19">
        <f t="shared" si="1"/>
        <v>0</v>
      </c>
      <c r="I121" s="19">
        <v>19120</v>
      </c>
      <c r="J121" s="19">
        <v>19120</v>
      </c>
      <c r="K121" s="19">
        <v>30591</v>
      </c>
      <c r="L121" s="19">
        <v>107.39687499999999</v>
      </c>
    </row>
    <row r="122" spans="1:12" x14ac:dyDescent="0.2">
      <c r="A122" s="17">
        <v>1912</v>
      </c>
      <c r="B122" s="17" t="s">
        <v>236</v>
      </c>
      <c r="C122" s="17" t="s">
        <v>11</v>
      </c>
      <c r="D122" s="17" t="s">
        <v>237</v>
      </c>
      <c r="E122" s="17" t="s">
        <v>20</v>
      </c>
      <c r="F122" s="17"/>
      <c r="G122" s="18">
        <v>107.015625</v>
      </c>
      <c r="H122" s="19">
        <f t="shared" si="1"/>
        <v>0</v>
      </c>
      <c r="I122" s="19">
        <v>19120</v>
      </c>
      <c r="J122" s="19">
        <v>19120</v>
      </c>
      <c r="K122" s="19">
        <v>30591</v>
      </c>
      <c r="L122" s="19">
        <v>107.39687499999999</v>
      </c>
    </row>
    <row r="123" spans="1:12" x14ac:dyDescent="0.2">
      <c r="A123" s="17">
        <v>1912</v>
      </c>
      <c r="B123" s="17" t="s">
        <v>238</v>
      </c>
      <c r="C123" s="17" t="s">
        <v>11</v>
      </c>
      <c r="D123" s="17"/>
      <c r="E123" s="17" t="s">
        <v>13</v>
      </c>
      <c r="F123" s="17"/>
      <c r="G123" s="18">
        <v>107.015625</v>
      </c>
      <c r="H123" s="19">
        <f t="shared" si="1"/>
        <v>0</v>
      </c>
      <c r="I123" s="19">
        <v>19120</v>
      </c>
      <c r="J123" s="19">
        <v>19120</v>
      </c>
      <c r="K123" s="19">
        <v>30591</v>
      </c>
      <c r="L123" s="19">
        <v>107.39687499999999</v>
      </c>
    </row>
    <row r="124" spans="1:12" x14ac:dyDescent="0.2">
      <c r="A124" s="17">
        <v>1913</v>
      </c>
      <c r="B124" s="17" t="s">
        <v>239</v>
      </c>
      <c r="C124" s="17" t="s">
        <v>11</v>
      </c>
      <c r="D124" s="17" t="s">
        <v>240</v>
      </c>
      <c r="E124" s="17" t="s">
        <v>35</v>
      </c>
      <c r="F124" s="17"/>
      <c r="G124" s="18">
        <v>107.9875</v>
      </c>
      <c r="H124" s="19">
        <f t="shared" si="1"/>
        <v>0</v>
      </c>
      <c r="I124" s="19">
        <v>19130</v>
      </c>
      <c r="J124" s="19">
        <v>19130</v>
      </c>
      <c r="K124" s="19">
        <v>30900</v>
      </c>
      <c r="L124" s="19">
        <v>108.3625</v>
      </c>
    </row>
    <row r="125" spans="1:12" x14ac:dyDescent="0.2">
      <c r="A125" s="17">
        <v>1914</v>
      </c>
      <c r="B125" s="17" t="s">
        <v>241</v>
      </c>
      <c r="C125" s="17" t="s">
        <v>11</v>
      </c>
      <c r="D125" s="17" t="s">
        <v>242</v>
      </c>
      <c r="E125" s="17" t="s">
        <v>20</v>
      </c>
      <c r="F125" s="17"/>
      <c r="G125" s="18">
        <v>108.95937499999999</v>
      </c>
      <c r="H125" s="19">
        <f t="shared" si="1"/>
        <v>0</v>
      </c>
      <c r="I125" s="19">
        <v>19140</v>
      </c>
      <c r="J125" s="19">
        <v>19140</v>
      </c>
      <c r="K125" s="19">
        <v>31209</v>
      </c>
      <c r="L125" s="19">
        <v>109.328125</v>
      </c>
    </row>
    <row r="126" spans="1:12" x14ac:dyDescent="0.2">
      <c r="A126" s="17">
        <v>1918</v>
      </c>
      <c r="B126" s="17" t="s">
        <v>243</v>
      </c>
      <c r="C126" s="17" t="s">
        <v>244</v>
      </c>
      <c r="D126" s="17" t="s">
        <v>245</v>
      </c>
      <c r="E126" s="17" t="s">
        <v>38</v>
      </c>
      <c r="F126" s="17"/>
      <c r="G126" s="18">
        <v>109.931249999999</v>
      </c>
      <c r="H126" s="19">
        <f t="shared" si="1"/>
        <v>0</v>
      </c>
      <c r="I126" s="19">
        <v>19180</v>
      </c>
      <c r="J126" s="19">
        <v>19180</v>
      </c>
      <c r="K126" s="19">
        <v>31518</v>
      </c>
      <c r="L126" s="19">
        <v>110.29375</v>
      </c>
    </row>
    <row r="127" spans="1:12" x14ac:dyDescent="0.2">
      <c r="A127" s="17">
        <v>1919</v>
      </c>
      <c r="B127" s="17" t="s">
        <v>246</v>
      </c>
      <c r="C127" s="17" t="s">
        <v>11</v>
      </c>
      <c r="D127" s="17" t="s">
        <v>247</v>
      </c>
      <c r="E127" s="17" t="s">
        <v>20</v>
      </c>
      <c r="F127" s="17"/>
      <c r="G127" s="18">
        <v>110.903125</v>
      </c>
      <c r="H127" s="19">
        <f t="shared" si="1"/>
        <v>0</v>
      </c>
      <c r="I127" s="19">
        <v>19190</v>
      </c>
      <c r="J127" s="19">
        <v>19190</v>
      </c>
      <c r="K127" s="19">
        <v>31827</v>
      </c>
      <c r="L127" s="19">
        <v>111.259374999999</v>
      </c>
    </row>
    <row r="128" spans="1:12" x14ac:dyDescent="0.2">
      <c r="A128" s="17">
        <v>1921</v>
      </c>
      <c r="B128" s="17" t="s">
        <v>248</v>
      </c>
      <c r="C128" s="17" t="s">
        <v>11</v>
      </c>
      <c r="D128" s="17" t="s">
        <v>249</v>
      </c>
      <c r="E128" s="17" t="s">
        <v>35</v>
      </c>
      <c r="F128" s="17"/>
      <c r="G128" s="18">
        <v>111.875</v>
      </c>
      <c r="H128" s="19">
        <f t="shared" si="1"/>
        <v>0</v>
      </c>
      <c r="I128" s="19">
        <v>19210</v>
      </c>
      <c r="J128" s="19">
        <v>19210</v>
      </c>
      <c r="K128" s="19">
        <v>32136</v>
      </c>
      <c r="L128" s="19">
        <v>112.22499999999999</v>
      </c>
    </row>
    <row r="129" spans="1:12" x14ac:dyDescent="0.2">
      <c r="A129" s="17">
        <v>1928</v>
      </c>
      <c r="B129" s="17" t="s">
        <v>250</v>
      </c>
      <c r="C129" s="17" t="s">
        <v>114</v>
      </c>
      <c r="D129" s="17" t="s">
        <v>251</v>
      </c>
      <c r="E129" s="17" t="s">
        <v>9</v>
      </c>
      <c r="F129" s="17"/>
      <c r="G129" s="18">
        <v>112.846875</v>
      </c>
      <c r="H129" s="19">
        <f t="shared" si="1"/>
        <v>0</v>
      </c>
      <c r="I129" s="19">
        <v>19280</v>
      </c>
      <c r="J129" s="19">
        <v>19280</v>
      </c>
      <c r="K129" s="19">
        <v>32445</v>
      </c>
      <c r="L129" s="19">
        <v>113.190625</v>
      </c>
    </row>
    <row r="130" spans="1:12" x14ac:dyDescent="0.2">
      <c r="A130" s="17">
        <v>1929</v>
      </c>
      <c r="B130" s="17" t="s">
        <v>252</v>
      </c>
      <c r="C130" s="17" t="s">
        <v>11</v>
      </c>
      <c r="D130" s="17" t="s">
        <v>253</v>
      </c>
      <c r="E130" s="17" t="s">
        <v>35</v>
      </c>
      <c r="F130" s="17"/>
      <c r="G130" s="18">
        <v>113.815625</v>
      </c>
      <c r="H130" s="19">
        <f t="shared" si="1"/>
        <v>0</v>
      </c>
      <c r="I130" s="19">
        <v>19290</v>
      </c>
      <c r="J130" s="19">
        <v>19290</v>
      </c>
      <c r="K130" s="19">
        <v>32754</v>
      </c>
      <c r="L130" s="19">
        <v>114.15625</v>
      </c>
    </row>
    <row r="131" spans="1:12" x14ac:dyDescent="0.2">
      <c r="A131" s="17">
        <v>1931</v>
      </c>
      <c r="B131" s="17" t="s">
        <v>254</v>
      </c>
      <c r="C131" s="17" t="s">
        <v>48</v>
      </c>
      <c r="D131" s="17" t="s">
        <v>255</v>
      </c>
      <c r="E131" s="17" t="s">
        <v>9</v>
      </c>
      <c r="F131" s="17"/>
      <c r="G131" s="18">
        <v>114.78749999999999</v>
      </c>
      <c r="H131" s="19">
        <f t="shared" si="1"/>
        <v>0</v>
      </c>
      <c r="I131" s="19">
        <v>19310</v>
      </c>
      <c r="J131" s="19">
        <v>19310</v>
      </c>
      <c r="K131" s="19">
        <v>33063</v>
      </c>
      <c r="L131" s="19">
        <v>115.121875</v>
      </c>
    </row>
    <row r="132" spans="1:12" x14ac:dyDescent="0.2">
      <c r="A132" s="17">
        <v>1932</v>
      </c>
      <c r="B132" s="17" t="s">
        <v>256</v>
      </c>
      <c r="C132" s="17" t="s">
        <v>11</v>
      </c>
      <c r="D132" s="17" t="s">
        <v>257</v>
      </c>
      <c r="E132" s="17" t="s">
        <v>35</v>
      </c>
      <c r="F132" s="17"/>
      <c r="G132" s="18">
        <v>115.759374999999</v>
      </c>
      <c r="H132" s="19">
        <f t="shared" si="1"/>
        <v>0</v>
      </c>
      <c r="I132" s="19">
        <v>19320</v>
      </c>
      <c r="J132" s="19">
        <v>19320</v>
      </c>
      <c r="K132" s="19">
        <v>33372</v>
      </c>
      <c r="L132" s="19">
        <v>116.087499999999</v>
      </c>
    </row>
    <row r="133" spans="1:12" x14ac:dyDescent="0.2">
      <c r="A133" s="17">
        <v>1933</v>
      </c>
      <c r="B133" s="17" t="s">
        <v>258</v>
      </c>
      <c r="C133" s="17" t="s">
        <v>11</v>
      </c>
      <c r="D133" s="17" t="s">
        <v>259</v>
      </c>
      <c r="E133" s="17" t="s">
        <v>23</v>
      </c>
      <c r="F133" s="17"/>
      <c r="G133" s="18">
        <v>116.73125</v>
      </c>
      <c r="H133" s="19">
        <f t="shared" si="1"/>
        <v>0</v>
      </c>
      <c r="I133" s="19">
        <v>19330</v>
      </c>
      <c r="J133" s="19">
        <v>19330</v>
      </c>
      <c r="K133" s="19">
        <v>33681</v>
      </c>
      <c r="L133" s="19">
        <v>117.05312499999999</v>
      </c>
    </row>
    <row r="134" spans="1:12" x14ac:dyDescent="0.2">
      <c r="A134" s="17">
        <v>1935</v>
      </c>
      <c r="B134" s="17" t="s">
        <v>260</v>
      </c>
      <c r="C134" s="17" t="s">
        <v>261</v>
      </c>
      <c r="D134" s="17" t="s">
        <v>262</v>
      </c>
      <c r="E134" s="17" t="s">
        <v>9</v>
      </c>
      <c r="F134" s="17"/>
      <c r="G134" s="18">
        <v>117.703125</v>
      </c>
      <c r="H134" s="19">
        <f t="shared" si="1"/>
        <v>0</v>
      </c>
      <c r="I134" s="19">
        <v>19350</v>
      </c>
      <c r="J134" s="19">
        <v>19350</v>
      </c>
      <c r="K134" s="19">
        <v>33990</v>
      </c>
      <c r="L134" s="19">
        <v>118.01875</v>
      </c>
    </row>
    <row r="135" spans="1:12" x14ac:dyDescent="0.2">
      <c r="A135" s="17">
        <v>1937</v>
      </c>
      <c r="B135" s="17" t="s">
        <v>263</v>
      </c>
      <c r="C135" s="17" t="s">
        <v>11</v>
      </c>
      <c r="D135" s="17" t="s">
        <v>264</v>
      </c>
      <c r="E135" s="17" t="s">
        <v>9</v>
      </c>
      <c r="F135" s="17"/>
      <c r="G135" s="18">
        <v>118.675</v>
      </c>
      <c r="H135" s="19">
        <f t="shared" si="1"/>
        <v>0</v>
      </c>
      <c r="I135" s="19">
        <v>19370</v>
      </c>
      <c r="J135" s="19">
        <v>19370</v>
      </c>
      <c r="K135" s="19">
        <v>34299</v>
      </c>
      <c r="L135" s="19">
        <v>118.984375</v>
      </c>
    </row>
    <row r="136" spans="1:12" x14ac:dyDescent="0.2">
      <c r="A136" s="17">
        <v>1937</v>
      </c>
      <c r="B136" s="17" t="s">
        <v>265</v>
      </c>
      <c r="C136" s="17" t="s">
        <v>11</v>
      </c>
      <c r="D136" s="17" t="s">
        <v>266</v>
      </c>
      <c r="E136" s="17" t="s">
        <v>38</v>
      </c>
      <c r="F136" s="17"/>
      <c r="G136" s="18">
        <v>118.675</v>
      </c>
      <c r="H136" s="19">
        <f t="shared" si="1"/>
        <v>0</v>
      </c>
      <c r="I136" s="19">
        <v>19370</v>
      </c>
      <c r="J136" s="19">
        <v>19370</v>
      </c>
      <c r="K136" s="19">
        <v>34299</v>
      </c>
      <c r="L136" s="19">
        <v>118.984375</v>
      </c>
    </row>
    <row r="137" spans="1:12" x14ac:dyDescent="0.2">
      <c r="A137" s="17">
        <v>1937</v>
      </c>
      <c r="B137" s="17" t="s">
        <v>267</v>
      </c>
      <c r="C137" s="17" t="s">
        <v>11</v>
      </c>
      <c r="D137" s="17" t="s">
        <v>268</v>
      </c>
      <c r="E137" s="17" t="s">
        <v>130</v>
      </c>
      <c r="F137" s="17"/>
      <c r="G137" s="18">
        <v>118.675</v>
      </c>
      <c r="H137" s="19">
        <f t="shared" si="1"/>
        <v>0</v>
      </c>
      <c r="I137" s="19">
        <v>19370</v>
      </c>
      <c r="J137" s="19">
        <v>19370</v>
      </c>
      <c r="K137" s="19">
        <v>34299</v>
      </c>
      <c r="L137" s="19">
        <v>118.984375</v>
      </c>
    </row>
    <row r="138" spans="1:12" x14ac:dyDescent="0.2">
      <c r="A138" s="17">
        <v>1937</v>
      </c>
      <c r="B138" s="17" t="s">
        <v>269</v>
      </c>
      <c r="C138" s="17" t="s">
        <v>11</v>
      </c>
      <c r="D138" s="17" t="s">
        <v>270</v>
      </c>
      <c r="E138" s="17" t="s">
        <v>35</v>
      </c>
      <c r="F138" s="17"/>
      <c r="G138" s="18">
        <v>118.675</v>
      </c>
      <c r="H138" s="19">
        <f t="shared" si="1"/>
        <v>0</v>
      </c>
      <c r="I138" s="19">
        <v>19370</v>
      </c>
      <c r="J138" s="19">
        <v>19370</v>
      </c>
      <c r="K138" s="19">
        <v>34299</v>
      </c>
      <c r="L138" s="19">
        <v>118.984375</v>
      </c>
    </row>
    <row r="139" spans="1:12" x14ac:dyDescent="0.2">
      <c r="A139" s="17">
        <v>1937</v>
      </c>
      <c r="B139" s="17" t="s">
        <v>271</v>
      </c>
      <c r="C139" s="17" t="s">
        <v>11</v>
      </c>
      <c r="D139" s="17" t="s">
        <v>272</v>
      </c>
      <c r="E139" s="17" t="s">
        <v>23</v>
      </c>
      <c r="F139" s="17"/>
      <c r="G139" s="18">
        <v>118.675</v>
      </c>
      <c r="H139" s="19">
        <f t="shared" si="1"/>
        <v>0</v>
      </c>
      <c r="I139" s="19">
        <v>19370</v>
      </c>
      <c r="J139" s="19">
        <v>19370</v>
      </c>
      <c r="K139" s="19">
        <v>34299</v>
      </c>
      <c r="L139" s="19">
        <v>118.984375</v>
      </c>
    </row>
    <row r="140" spans="1:12" x14ac:dyDescent="0.2">
      <c r="A140" s="17">
        <v>1938</v>
      </c>
      <c r="B140" s="17" t="s">
        <v>273</v>
      </c>
      <c r="C140" s="17" t="s">
        <v>11</v>
      </c>
      <c r="D140" s="17" t="s">
        <v>274</v>
      </c>
      <c r="E140" s="17" t="s">
        <v>20</v>
      </c>
      <c r="F140" s="17"/>
      <c r="G140" s="18">
        <v>119.64687499999999</v>
      </c>
      <c r="H140" s="19">
        <f t="shared" si="1"/>
        <v>0</v>
      </c>
      <c r="I140" s="19">
        <v>19380</v>
      </c>
      <c r="J140" s="19">
        <v>19380</v>
      </c>
      <c r="K140" s="19">
        <v>34608</v>
      </c>
      <c r="L140" s="19">
        <v>119.95</v>
      </c>
    </row>
    <row r="141" spans="1:12" x14ac:dyDescent="0.2">
      <c r="A141" s="17">
        <v>1940</v>
      </c>
      <c r="B141" s="17" t="s">
        <v>275</v>
      </c>
      <c r="C141" s="17" t="s">
        <v>18</v>
      </c>
      <c r="D141" s="17" t="s">
        <v>276</v>
      </c>
      <c r="E141" s="17" t="s">
        <v>9</v>
      </c>
      <c r="F141" s="17"/>
      <c r="G141" s="18">
        <v>120.618749999999</v>
      </c>
      <c r="H141" s="19">
        <f t="shared" si="1"/>
        <v>0</v>
      </c>
      <c r="I141" s="19">
        <v>19400</v>
      </c>
      <c r="J141" s="19">
        <v>19400</v>
      </c>
      <c r="K141" s="19">
        <v>34917</v>
      </c>
      <c r="L141" s="19">
        <v>120.915624999999</v>
      </c>
    </row>
    <row r="142" spans="1:12" x14ac:dyDescent="0.2">
      <c r="A142" s="17">
        <v>1941</v>
      </c>
      <c r="B142" s="17" t="s">
        <v>277</v>
      </c>
      <c r="C142" s="17" t="s">
        <v>11</v>
      </c>
      <c r="D142" s="17" t="s">
        <v>278</v>
      </c>
      <c r="E142" s="17" t="s">
        <v>23</v>
      </c>
      <c r="F142" s="17"/>
      <c r="G142" s="18">
        <v>121.590625</v>
      </c>
      <c r="H142" s="19">
        <f t="shared" si="1"/>
        <v>0</v>
      </c>
      <c r="I142" s="19">
        <v>19410</v>
      </c>
      <c r="J142" s="19">
        <v>19410</v>
      </c>
      <c r="K142" s="19">
        <v>35226</v>
      </c>
      <c r="L142" s="19">
        <v>121.88124999999999</v>
      </c>
    </row>
    <row r="143" spans="1:12" x14ac:dyDescent="0.2">
      <c r="A143" s="17">
        <v>1942</v>
      </c>
      <c r="B143" s="17" t="s">
        <v>279</v>
      </c>
      <c r="C143" s="17" t="s">
        <v>11</v>
      </c>
      <c r="D143" s="17" t="s">
        <v>280</v>
      </c>
      <c r="E143" s="17" t="s">
        <v>23</v>
      </c>
      <c r="F143" s="17"/>
      <c r="G143" s="18">
        <v>122.5625</v>
      </c>
      <c r="H143" s="19">
        <f t="shared" si="1"/>
        <v>0</v>
      </c>
      <c r="I143" s="19">
        <v>19420</v>
      </c>
      <c r="J143" s="19">
        <v>19420</v>
      </c>
      <c r="K143" s="19">
        <v>35535</v>
      </c>
      <c r="L143" s="19">
        <v>122.846875</v>
      </c>
    </row>
    <row r="144" spans="1:12" x14ac:dyDescent="0.2">
      <c r="A144" s="17">
        <v>1944</v>
      </c>
      <c r="B144" s="17" t="s">
        <v>281</v>
      </c>
      <c r="C144" s="17" t="s">
        <v>11</v>
      </c>
      <c r="D144" s="17" t="s">
        <v>282</v>
      </c>
      <c r="E144" s="17" t="s">
        <v>9</v>
      </c>
      <c r="F144" s="17"/>
      <c r="G144" s="18">
        <v>123.534375</v>
      </c>
      <c r="H144" s="19">
        <f t="shared" si="1"/>
        <v>0</v>
      </c>
      <c r="I144" s="19">
        <v>19440</v>
      </c>
      <c r="J144" s="19">
        <v>19440</v>
      </c>
      <c r="K144" s="19">
        <v>35844</v>
      </c>
      <c r="L144" s="19">
        <v>123.8125</v>
      </c>
    </row>
    <row r="145" spans="1:12" x14ac:dyDescent="0.2">
      <c r="A145" s="17">
        <v>1946</v>
      </c>
      <c r="B145" s="17" t="s">
        <v>283</v>
      </c>
      <c r="C145" s="17" t="s">
        <v>11</v>
      </c>
      <c r="D145" s="17" t="s">
        <v>284</v>
      </c>
      <c r="E145" s="17" t="s">
        <v>9</v>
      </c>
      <c r="F145" s="17"/>
      <c r="G145" s="18">
        <v>124.503125</v>
      </c>
      <c r="H145" s="19">
        <f t="shared" si="1"/>
        <v>0</v>
      </c>
      <c r="I145" s="19">
        <v>19460</v>
      </c>
      <c r="J145" s="19">
        <v>19460</v>
      </c>
      <c r="K145" s="19">
        <v>36153</v>
      </c>
      <c r="L145" s="19">
        <v>124.778125</v>
      </c>
    </row>
    <row r="146" spans="1:12" x14ac:dyDescent="0.2">
      <c r="A146" s="17">
        <v>1947</v>
      </c>
      <c r="B146" s="17" t="s">
        <v>285</v>
      </c>
      <c r="C146" s="17" t="s">
        <v>11</v>
      </c>
      <c r="D146" s="17" t="s">
        <v>286</v>
      </c>
      <c r="E146" s="17" t="s">
        <v>35</v>
      </c>
      <c r="F146" s="17"/>
      <c r="G146" s="18">
        <v>125.47499999999999</v>
      </c>
      <c r="H146" s="19">
        <f t="shared" si="1"/>
        <v>0</v>
      </c>
      <c r="I146" s="19">
        <v>19470</v>
      </c>
      <c r="J146" s="19">
        <v>19470</v>
      </c>
      <c r="K146" s="19">
        <v>36462</v>
      </c>
      <c r="L146" s="19">
        <v>125.743749999999</v>
      </c>
    </row>
    <row r="147" spans="1:12" x14ac:dyDescent="0.2">
      <c r="A147" s="17">
        <v>1948</v>
      </c>
      <c r="B147" s="17" t="s">
        <v>287</v>
      </c>
      <c r="C147" s="17" t="s">
        <v>11</v>
      </c>
      <c r="D147" s="17" t="s">
        <v>288</v>
      </c>
      <c r="E147" s="17" t="s">
        <v>23</v>
      </c>
      <c r="F147" s="17"/>
      <c r="G147" s="18">
        <v>126.446874999999</v>
      </c>
      <c r="H147" s="19">
        <f t="shared" si="1"/>
        <v>0</v>
      </c>
      <c r="I147" s="19">
        <v>19480</v>
      </c>
      <c r="J147" s="19">
        <v>19480</v>
      </c>
      <c r="K147" s="19">
        <v>36771</v>
      </c>
      <c r="L147" s="19">
        <v>126.70937499999999</v>
      </c>
    </row>
    <row r="148" spans="1:12" x14ac:dyDescent="0.2">
      <c r="A148" s="17">
        <v>1948</v>
      </c>
      <c r="B148" s="17" t="s">
        <v>289</v>
      </c>
      <c r="C148" s="17" t="s">
        <v>172</v>
      </c>
      <c r="D148" s="17" t="s">
        <v>290</v>
      </c>
      <c r="E148" s="17" t="s">
        <v>23</v>
      </c>
      <c r="F148" s="17"/>
      <c r="G148" s="18">
        <v>126.446874999999</v>
      </c>
      <c r="H148" s="19">
        <f t="shared" si="1"/>
        <v>0</v>
      </c>
      <c r="I148" s="19">
        <v>19480</v>
      </c>
      <c r="J148" s="19">
        <v>19480</v>
      </c>
      <c r="K148" s="19">
        <v>36771</v>
      </c>
      <c r="L148" s="19">
        <v>126.70937499999999</v>
      </c>
    </row>
    <row r="149" spans="1:12" x14ac:dyDescent="0.2">
      <c r="A149" s="20">
        <v>1951</v>
      </c>
      <c r="B149" s="20" t="s">
        <v>291</v>
      </c>
      <c r="C149" s="20" t="s">
        <v>11</v>
      </c>
      <c r="D149" s="20" t="s">
        <v>292</v>
      </c>
      <c r="E149" s="20" t="s">
        <v>20</v>
      </c>
      <c r="F149" s="20"/>
      <c r="G149" s="21">
        <v>127.41875</v>
      </c>
      <c r="H149" s="22">
        <f t="shared" si="1"/>
        <v>0</v>
      </c>
      <c r="I149" s="22">
        <v>19510</v>
      </c>
      <c r="J149" s="22">
        <v>19510</v>
      </c>
      <c r="K149" s="22">
        <v>37080</v>
      </c>
      <c r="L149" s="22">
        <v>127.675</v>
      </c>
    </row>
    <row r="150" spans="1:12" x14ac:dyDescent="0.2">
      <c r="A150" s="20">
        <v>1955</v>
      </c>
      <c r="B150" s="20" t="s">
        <v>293</v>
      </c>
      <c r="C150" s="20" t="s">
        <v>11</v>
      </c>
      <c r="D150" s="20" t="s">
        <v>294</v>
      </c>
      <c r="E150" s="20" t="s">
        <v>9</v>
      </c>
      <c r="F150" s="20"/>
      <c r="G150" s="21">
        <v>128.390625</v>
      </c>
      <c r="H150" s="22">
        <f t="shared" si="1"/>
        <v>0</v>
      </c>
      <c r="I150" s="22">
        <v>19550</v>
      </c>
      <c r="J150" s="22">
        <v>19550</v>
      </c>
      <c r="K150" s="22">
        <v>37389</v>
      </c>
      <c r="L150" s="22">
        <v>128.640625</v>
      </c>
    </row>
    <row r="151" spans="1:12" x14ac:dyDescent="0.2">
      <c r="A151" s="20">
        <v>1955</v>
      </c>
      <c r="B151" s="20" t="s">
        <v>299</v>
      </c>
      <c r="C151" s="20" t="s">
        <v>11</v>
      </c>
      <c r="D151" s="20" t="s">
        <v>300</v>
      </c>
      <c r="E151" s="20" t="s">
        <v>13</v>
      </c>
      <c r="F151" s="20"/>
      <c r="G151" s="21">
        <v>128.390625</v>
      </c>
      <c r="H151" s="22">
        <f t="shared" si="1"/>
        <v>0</v>
      </c>
      <c r="I151" s="22">
        <v>19550</v>
      </c>
      <c r="J151" s="22">
        <v>19550</v>
      </c>
      <c r="K151" s="22">
        <v>37389</v>
      </c>
      <c r="L151" s="22">
        <v>128.640625</v>
      </c>
    </row>
    <row r="152" spans="1:12" x14ac:dyDescent="0.2">
      <c r="A152" s="20">
        <v>1955</v>
      </c>
      <c r="B152" s="20" t="s">
        <v>295</v>
      </c>
      <c r="C152" s="20" t="s">
        <v>11</v>
      </c>
      <c r="D152" s="20" t="s">
        <v>296</v>
      </c>
      <c r="E152" s="20" t="s">
        <v>9</v>
      </c>
      <c r="F152" s="20"/>
      <c r="G152" s="21">
        <v>129.36250000000001</v>
      </c>
      <c r="H152" s="22">
        <f t="shared" si="1"/>
        <v>0</v>
      </c>
      <c r="I152" s="22">
        <v>19550</v>
      </c>
      <c r="J152" s="22">
        <v>19550</v>
      </c>
      <c r="K152" s="22">
        <v>37389</v>
      </c>
      <c r="L152" s="22">
        <v>128.640625</v>
      </c>
    </row>
    <row r="153" spans="1:12" x14ac:dyDescent="0.2">
      <c r="A153" s="20">
        <v>1955</v>
      </c>
      <c r="B153" s="20" t="s">
        <v>297</v>
      </c>
      <c r="C153" s="20" t="s">
        <v>11</v>
      </c>
      <c r="D153" s="20" t="s">
        <v>298</v>
      </c>
      <c r="E153" s="20" t="s">
        <v>35</v>
      </c>
      <c r="F153" s="20"/>
      <c r="G153" s="21">
        <v>128.390625</v>
      </c>
      <c r="H153" s="22">
        <f t="shared" si="1"/>
        <v>0</v>
      </c>
      <c r="I153" s="22">
        <v>19551</v>
      </c>
      <c r="J153" s="22">
        <v>19551</v>
      </c>
      <c r="K153" s="22">
        <v>37698</v>
      </c>
      <c r="L153" s="22">
        <v>129.60624999999999</v>
      </c>
    </row>
    <row r="154" spans="1:12" x14ac:dyDescent="0.2">
      <c r="A154" s="20">
        <v>1956</v>
      </c>
      <c r="B154" s="20" t="s">
        <v>301</v>
      </c>
      <c r="C154" s="20" t="s">
        <v>11</v>
      </c>
      <c r="D154" s="20" t="s">
        <v>302</v>
      </c>
      <c r="E154" s="20" t="s">
        <v>9</v>
      </c>
      <c r="F154" s="20"/>
      <c r="G154" s="21">
        <v>130.33437499999999</v>
      </c>
      <c r="H154" s="22">
        <f t="shared" si="1"/>
        <v>0</v>
      </c>
      <c r="I154" s="22">
        <v>19560</v>
      </c>
      <c r="J154" s="22">
        <v>19560</v>
      </c>
      <c r="K154" s="22">
        <v>38007</v>
      </c>
      <c r="L154" s="22">
        <v>130.57187500000001</v>
      </c>
    </row>
    <row r="155" spans="1:12" x14ac:dyDescent="0.2">
      <c r="A155" s="20">
        <v>1957</v>
      </c>
      <c r="B155" s="20" t="s">
        <v>303</v>
      </c>
      <c r="C155" s="20" t="s">
        <v>244</v>
      </c>
      <c r="D155" s="20" t="s">
        <v>304</v>
      </c>
      <c r="E155" s="20" t="s">
        <v>38</v>
      </c>
      <c r="F155" s="20"/>
      <c r="G155" s="21">
        <v>131.30625000000001</v>
      </c>
      <c r="H155" s="22">
        <f t="shared" si="1"/>
        <v>0</v>
      </c>
      <c r="I155" s="22">
        <v>19570</v>
      </c>
      <c r="J155" s="22">
        <v>19570</v>
      </c>
      <c r="K155" s="22">
        <v>38316</v>
      </c>
      <c r="L155" s="22">
        <v>131.53749999999999</v>
      </c>
    </row>
    <row r="156" spans="1:12" x14ac:dyDescent="0.2">
      <c r="A156" s="20">
        <v>1957</v>
      </c>
      <c r="B156" s="20" t="s">
        <v>305</v>
      </c>
      <c r="C156" s="20" t="s">
        <v>306</v>
      </c>
      <c r="D156" s="20" t="s">
        <v>307</v>
      </c>
      <c r="E156" s="20" t="s">
        <v>38</v>
      </c>
      <c r="F156" s="20"/>
      <c r="G156" s="21">
        <v>132.27812499999999</v>
      </c>
      <c r="H156" s="22">
        <f t="shared" si="1"/>
        <v>0</v>
      </c>
      <c r="I156" s="22">
        <v>19571</v>
      </c>
      <c r="J156" s="22">
        <v>19571</v>
      </c>
      <c r="K156" s="22">
        <v>38625</v>
      </c>
      <c r="L156" s="22">
        <v>132.50312500000001</v>
      </c>
    </row>
    <row r="157" spans="1:12" x14ac:dyDescent="0.2">
      <c r="A157" s="20">
        <v>1962</v>
      </c>
      <c r="B157" s="20" t="s">
        <v>308</v>
      </c>
      <c r="C157" s="20" t="s">
        <v>11</v>
      </c>
      <c r="D157" s="20" t="s">
        <v>309</v>
      </c>
      <c r="E157" s="20" t="s">
        <v>130</v>
      </c>
      <c r="F157" s="20"/>
      <c r="G157" s="21">
        <v>133.25</v>
      </c>
      <c r="H157" s="22">
        <f t="shared" si="1"/>
        <v>0</v>
      </c>
      <c r="I157" s="22">
        <v>19620</v>
      </c>
      <c r="J157" s="22">
        <v>19620</v>
      </c>
      <c r="K157" s="22">
        <v>38934</v>
      </c>
      <c r="L157" s="22">
        <v>133.46875</v>
      </c>
    </row>
    <row r="158" spans="1:12" x14ac:dyDescent="0.2">
      <c r="A158" s="20">
        <v>1962</v>
      </c>
      <c r="B158" s="20" t="s">
        <v>310</v>
      </c>
      <c r="C158" s="20" t="s">
        <v>11</v>
      </c>
      <c r="D158" s="20" t="s">
        <v>311</v>
      </c>
      <c r="E158" s="20" t="s">
        <v>35</v>
      </c>
      <c r="F158" s="20"/>
      <c r="G158" s="21">
        <v>133.25</v>
      </c>
      <c r="H158" s="22">
        <f t="shared" si="1"/>
        <v>0</v>
      </c>
      <c r="I158" s="22">
        <v>19620</v>
      </c>
      <c r="J158" s="22">
        <v>19620</v>
      </c>
      <c r="K158" s="22">
        <v>38934</v>
      </c>
      <c r="L158" s="22">
        <v>133.46875</v>
      </c>
    </row>
    <row r="159" spans="1:12" x14ac:dyDescent="0.2">
      <c r="A159" s="20">
        <v>1962</v>
      </c>
      <c r="B159" s="20" t="s">
        <v>312</v>
      </c>
      <c r="C159" s="20" t="s">
        <v>11</v>
      </c>
      <c r="D159" s="20" t="s">
        <v>313</v>
      </c>
      <c r="E159" s="20" t="s">
        <v>20</v>
      </c>
      <c r="F159" s="20"/>
      <c r="G159" s="21">
        <v>133.25</v>
      </c>
      <c r="H159" s="22">
        <f t="shared" si="1"/>
        <v>0</v>
      </c>
      <c r="I159" s="22">
        <v>19620</v>
      </c>
      <c r="J159" s="22">
        <v>19620</v>
      </c>
      <c r="K159" s="22">
        <v>38934</v>
      </c>
      <c r="L159" s="22">
        <v>133.46875</v>
      </c>
    </row>
    <row r="160" spans="1:12" x14ac:dyDescent="0.2">
      <c r="A160" s="20">
        <v>1963</v>
      </c>
      <c r="B160" s="20" t="s">
        <v>314</v>
      </c>
      <c r="C160" s="20" t="s">
        <v>11</v>
      </c>
      <c r="D160" s="20" t="s">
        <v>315</v>
      </c>
      <c r="E160" s="20" t="s">
        <v>130</v>
      </c>
      <c r="F160" s="20"/>
      <c r="G160" s="21">
        <v>134.22187500000001</v>
      </c>
      <c r="H160" s="22">
        <f t="shared" si="1"/>
        <v>0</v>
      </c>
      <c r="I160" s="22">
        <v>19630</v>
      </c>
      <c r="J160" s="22">
        <v>19630</v>
      </c>
      <c r="K160" s="22">
        <v>39243</v>
      </c>
      <c r="L160" s="22">
        <v>134.43437499999999</v>
      </c>
    </row>
    <row r="161" spans="1:12" x14ac:dyDescent="0.2">
      <c r="A161" s="20">
        <v>1965</v>
      </c>
      <c r="B161" s="20" t="s">
        <v>316</v>
      </c>
      <c r="C161" s="20" t="s">
        <v>11</v>
      </c>
      <c r="D161" s="20" t="s">
        <v>317</v>
      </c>
      <c r="E161" s="20" t="s">
        <v>20</v>
      </c>
      <c r="F161" s="20"/>
      <c r="G161" s="21">
        <v>135.19374999999999</v>
      </c>
      <c r="H161" s="22">
        <f t="shared" si="1"/>
        <v>0</v>
      </c>
      <c r="I161" s="22">
        <v>19650</v>
      </c>
      <c r="J161" s="22">
        <v>19650</v>
      </c>
      <c r="K161" s="22">
        <v>39552</v>
      </c>
      <c r="L161" s="22">
        <v>135.4</v>
      </c>
    </row>
    <row r="162" spans="1:12" x14ac:dyDescent="0.2">
      <c r="A162" s="20">
        <v>1966</v>
      </c>
      <c r="B162" s="20" t="s">
        <v>318</v>
      </c>
      <c r="C162" s="20" t="s">
        <v>11</v>
      </c>
      <c r="D162" s="20" t="s">
        <v>319</v>
      </c>
      <c r="E162" s="20" t="s">
        <v>35</v>
      </c>
      <c r="F162" s="20"/>
      <c r="G162" s="21">
        <v>136.16249999999999</v>
      </c>
      <c r="H162" s="22">
        <f t="shared" si="1"/>
        <v>0</v>
      </c>
      <c r="I162" s="22">
        <v>19660</v>
      </c>
      <c r="J162" s="22">
        <v>19660</v>
      </c>
      <c r="K162" s="22">
        <v>39861</v>
      </c>
      <c r="L162" s="22">
        <v>136.36562499999999</v>
      </c>
    </row>
    <row r="163" spans="1:12" x14ac:dyDescent="0.2">
      <c r="A163" s="20">
        <v>1968</v>
      </c>
      <c r="B163" s="20" t="s">
        <v>320</v>
      </c>
      <c r="C163" s="20" t="s">
        <v>11</v>
      </c>
      <c r="D163" s="20" t="s">
        <v>321</v>
      </c>
      <c r="E163" s="20" t="s">
        <v>23</v>
      </c>
      <c r="F163" s="20"/>
      <c r="G163" s="21">
        <v>137.13437500000001</v>
      </c>
      <c r="H163" s="22">
        <f t="shared" si="1"/>
        <v>0</v>
      </c>
      <c r="I163" s="22">
        <v>19680</v>
      </c>
      <c r="J163" s="22">
        <v>19680</v>
      </c>
      <c r="K163" s="22">
        <v>40170</v>
      </c>
      <c r="L163" s="22">
        <v>137.33125000000001</v>
      </c>
    </row>
    <row r="164" spans="1:12" x14ac:dyDescent="0.2">
      <c r="A164" s="20">
        <v>1969</v>
      </c>
      <c r="B164" s="20" t="s">
        <v>322</v>
      </c>
      <c r="C164" s="20" t="s">
        <v>11</v>
      </c>
      <c r="D164" s="20" t="s">
        <v>323</v>
      </c>
      <c r="E164" s="20" t="s">
        <v>23</v>
      </c>
      <c r="F164" s="20"/>
      <c r="G164" s="21">
        <v>138.10624999999999</v>
      </c>
      <c r="H164" s="22">
        <f t="shared" si="1"/>
        <v>0</v>
      </c>
      <c r="I164" s="22">
        <v>19690</v>
      </c>
      <c r="J164" s="22">
        <v>19690</v>
      </c>
      <c r="K164" s="22">
        <v>40479</v>
      </c>
      <c r="L164" s="22">
        <v>138.296875</v>
      </c>
    </row>
    <row r="165" spans="1:12" x14ac:dyDescent="0.2">
      <c r="A165" s="20">
        <v>1970</v>
      </c>
      <c r="B165" s="20" t="s">
        <v>324</v>
      </c>
      <c r="C165" s="20" t="s">
        <v>11</v>
      </c>
      <c r="D165" s="20" t="s">
        <v>325</v>
      </c>
      <c r="E165" s="20" t="s">
        <v>9</v>
      </c>
      <c r="F165" s="20"/>
      <c r="G165" s="21">
        <v>139.078125</v>
      </c>
      <c r="H165" s="22">
        <f t="shared" ref="H165:H204" si="2">I165-J165</f>
        <v>0</v>
      </c>
      <c r="I165" s="22">
        <v>19700</v>
      </c>
      <c r="J165" s="22">
        <v>19700</v>
      </c>
      <c r="K165" s="22">
        <v>40788</v>
      </c>
      <c r="L165" s="22">
        <v>139.26249999999999</v>
      </c>
    </row>
    <row r="166" spans="1:12" x14ac:dyDescent="0.2">
      <c r="A166" s="20">
        <v>1970</v>
      </c>
      <c r="B166" s="20" t="s">
        <v>326</v>
      </c>
      <c r="C166" s="20" t="s">
        <v>11</v>
      </c>
      <c r="D166" s="20" t="s">
        <v>327</v>
      </c>
      <c r="E166" s="20" t="s">
        <v>20</v>
      </c>
      <c r="F166" s="20"/>
      <c r="G166" s="21">
        <v>139.078125</v>
      </c>
      <c r="H166" s="22">
        <f t="shared" si="2"/>
        <v>0</v>
      </c>
      <c r="I166" s="22">
        <v>19700</v>
      </c>
      <c r="J166" s="22">
        <v>19700</v>
      </c>
      <c r="K166" s="22">
        <v>40788</v>
      </c>
      <c r="L166" s="22">
        <v>139.26249999999999</v>
      </c>
    </row>
    <row r="167" spans="1:12" x14ac:dyDescent="0.2">
      <c r="A167" s="20">
        <v>1970</v>
      </c>
      <c r="B167" s="20" t="s">
        <v>328</v>
      </c>
      <c r="C167" s="20" t="s">
        <v>11</v>
      </c>
      <c r="D167" s="20" t="s">
        <v>329</v>
      </c>
      <c r="E167" s="20" t="s">
        <v>20</v>
      </c>
      <c r="F167" s="20"/>
      <c r="G167" s="21">
        <v>140.05000000000001</v>
      </c>
      <c r="H167" s="22">
        <f t="shared" si="2"/>
        <v>0</v>
      </c>
      <c r="I167" s="22">
        <v>19701</v>
      </c>
      <c r="J167" s="22">
        <v>19701</v>
      </c>
      <c r="K167" s="22">
        <v>41097</v>
      </c>
      <c r="L167" s="22">
        <v>140.22812500000001</v>
      </c>
    </row>
    <row r="168" spans="1:12" x14ac:dyDescent="0.2">
      <c r="A168" s="20">
        <v>1971</v>
      </c>
      <c r="B168" s="20" t="s">
        <v>330</v>
      </c>
      <c r="C168" s="20" t="s">
        <v>11</v>
      </c>
      <c r="D168" s="20" t="s">
        <v>331</v>
      </c>
      <c r="E168" s="20" t="s">
        <v>38</v>
      </c>
      <c r="F168" s="20"/>
      <c r="G168" s="21">
        <v>141.02187499999999</v>
      </c>
      <c r="H168" s="22">
        <f t="shared" si="2"/>
        <v>0</v>
      </c>
      <c r="I168" s="22">
        <v>19710</v>
      </c>
      <c r="J168" s="22">
        <v>19710</v>
      </c>
      <c r="K168" s="22">
        <v>41406</v>
      </c>
      <c r="L168" s="22">
        <v>141.19374999999999</v>
      </c>
    </row>
    <row r="169" spans="1:12" x14ac:dyDescent="0.2">
      <c r="A169" s="20">
        <v>1974</v>
      </c>
      <c r="B169" s="20" t="s">
        <v>332</v>
      </c>
      <c r="C169" s="20" t="s">
        <v>11</v>
      </c>
      <c r="D169" s="20" t="s">
        <v>333</v>
      </c>
      <c r="E169" s="20" t="s">
        <v>20</v>
      </c>
      <c r="F169" s="20"/>
      <c r="G169" s="21">
        <v>141.99375000000001</v>
      </c>
      <c r="H169" s="22">
        <f t="shared" si="2"/>
        <v>0</v>
      </c>
      <c r="I169" s="22">
        <v>19740</v>
      </c>
      <c r="J169" s="22">
        <v>19740</v>
      </c>
      <c r="K169" s="22">
        <v>41715</v>
      </c>
      <c r="L169" s="22">
        <v>142.15937500000001</v>
      </c>
    </row>
    <row r="170" spans="1:12" x14ac:dyDescent="0.2">
      <c r="A170" s="20">
        <v>1976</v>
      </c>
      <c r="B170" s="20" t="s">
        <v>334</v>
      </c>
      <c r="C170" s="20" t="s">
        <v>11</v>
      </c>
      <c r="D170" s="20" t="s">
        <v>335</v>
      </c>
      <c r="E170" s="20" t="s">
        <v>23</v>
      </c>
      <c r="F170" s="20"/>
      <c r="G170" s="21">
        <v>142.96562499999999</v>
      </c>
      <c r="H170" s="22">
        <f t="shared" si="2"/>
        <v>0</v>
      </c>
      <c r="I170" s="22">
        <v>19760</v>
      </c>
      <c r="J170" s="22">
        <v>19760</v>
      </c>
      <c r="K170" s="22">
        <v>42024</v>
      </c>
      <c r="L170" s="22">
        <v>143.125</v>
      </c>
    </row>
    <row r="171" spans="1:12" x14ac:dyDescent="0.2">
      <c r="A171" s="20">
        <v>1976</v>
      </c>
      <c r="B171" s="20" t="s">
        <v>336</v>
      </c>
      <c r="C171" s="20" t="s">
        <v>11</v>
      </c>
      <c r="D171" s="20" t="s">
        <v>337</v>
      </c>
      <c r="E171" s="20" t="s">
        <v>23</v>
      </c>
      <c r="F171" s="20"/>
      <c r="G171" s="21">
        <v>143.9375</v>
      </c>
      <c r="H171" s="22">
        <f t="shared" si="2"/>
        <v>0</v>
      </c>
      <c r="I171" s="22">
        <v>19760</v>
      </c>
      <c r="J171" s="22">
        <v>19760</v>
      </c>
      <c r="K171" s="22">
        <v>42024</v>
      </c>
      <c r="L171" s="22">
        <v>143.125</v>
      </c>
    </row>
    <row r="172" spans="1:12" x14ac:dyDescent="0.2">
      <c r="A172" s="20">
        <v>1976</v>
      </c>
      <c r="B172" s="20" t="s">
        <v>338</v>
      </c>
      <c r="C172" s="20" t="s">
        <v>11</v>
      </c>
      <c r="D172" s="20" t="s">
        <v>339</v>
      </c>
      <c r="E172" s="20" t="s">
        <v>20</v>
      </c>
      <c r="F172" s="20"/>
      <c r="G172" s="21">
        <v>142.96562499999999</v>
      </c>
      <c r="H172" s="22">
        <f t="shared" si="2"/>
        <v>0</v>
      </c>
      <c r="I172" s="22">
        <v>19761</v>
      </c>
      <c r="J172" s="22">
        <v>19761</v>
      </c>
      <c r="K172" s="22">
        <v>42333</v>
      </c>
      <c r="L172" s="22">
        <v>144.09062499999999</v>
      </c>
    </row>
    <row r="173" spans="1:12" x14ac:dyDescent="0.2">
      <c r="A173" s="20">
        <v>1977</v>
      </c>
      <c r="B173" s="20" t="s">
        <v>340</v>
      </c>
      <c r="C173" s="20" t="s">
        <v>11</v>
      </c>
      <c r="D173" s="20" t="s">
        <v>341</v>
      </c>
      <c r="E173" s="20" t="s">
        <v>23</v>
      </c>
      <c r="F173" s="20"/>
      <c r="G173" s="21">
        <v>144.90937500000001</v>
      </c>
      <c r="H173" s="22">
        <f t="shared" si="2"/>
        <v>0</v>
      </c>
      <c r="I173" s="22">
        <v>19770</v>
      </c>
      <c r="J173" s="22">
        <v>19770</v>
      </c>
      <c r="K173" s="22">
        <v>42642</v>
      </c>
      <c r="L173" s="22">
        <v>145.05625000000001</v>
      </c>
    </row>
    <row r="174" spans="1:12" x14ac:dyDescent="0.2">
      <c r="A174" s="20">
        <v>1979</v>
      </c>
      <c r="B174" s="20" t="s">
        <v>342</v>
      </c>
      <c r="C174" s="20" t="s">
        <v>11</v>
      </c>
      <c r="D174" s="20" t="s">
        <v>343</v>
      </c>
      <c r="E174" s="20" t="s">
        <v>23</v>
      </c>
      <c r="F174" s="20"/>
      <c r="G174" s="21">
        <v>145.88124999999999</v>
      </c>
      <c r="H174" s="22">
        <f t="shared" si="2"/>
        <v>0</v>
      </c>
      <c r="I174" s="22">
        <v>19790</v>
      </c>
      <c r="J174" s="22">
        <v>19790</v>
      </c>
      <c r="K174" s="22">
        <v>42951</v>
      </c>
      <c r="L174" s="22">
        <v>146.02187499999999</v>
      </c>
    </row>
    <row r="175" spans="1:12" x14ac:dyDescent="0.2">
      <c r="A175" s="20">
        <v>1981</v>
      </c>
      <c r="B175" s="20" t="s">
        <v>344</v>
      </c>
      <c r="C175" s="20" t="s">
        <v>11</v>
      </c>
      <c r="D175" s="20" t="s">
        <v>345</v>
      </c>
      <c r="E175" s="20" t="s">
        <v>38</v>
      </c>
      <c r="F175" s="20"/>
      <c r="G175" s="21">
        <v>146.85</v>
      </c>
      <c r="H175" s="22">
        <f t="shared" si="2"/>
        <v>0</v>
      </c>
      <c r="I175" s="22">
        <v>19810</v>
      </c>
      <c r="J175" s="22">
        <v>19810</v>
      </c>
      <c r="K175" s="22">
        <v>43260</v>
      </c>
      <c r="L175" s="22">
        <v>146.98750000000001</v>
      </c>
    </row>
    <row r="176" spans="1:12" x14ac:dyDescent="0.2">
      <c r="A176" s="20">
        <v>1982</v>
      </c>
      <c r="B176" s="20" t="s">
        <v>346</v>
      </c>
      <c r="C176" s="20" t="s">
        <v>11</v>
      </c>
      <c r="D176" s="20" t="s">
        <v>347</v>
      </c>
      <c r="E176" s="20" t="s">
        <v>38</v>
      </c>
      <c r="F176" s="20"/>
      <c r="G176" s="21">
        <v>147.82187500000001</v>
      </c>
      <c r="H176" s="22">
        <f t="shared" si="2"/>
        <v>0</v>
      </c>
      <c r="I176" s="22">
        <v>19820</v>
      </c>
      <c r="J176" s="22">
        <v>19820</v>
      </c>
      <c r="K176" s="22">
        <v>43569</v>
      </c>
      <c r="L176" s="22">
        <v>147.953125</v>
      </c>
    </row>
    <row r="177" spans="1:12" x14ac:dyDescent="0.2">
      <c r="A177" s="20">
        <v>1982</v>
      </c>
      <c r="B177" s="20" t="s">
        <v>348</v>
      </c>
      <c r="C177" s="20" t="s">
        <v>11</v>
      </c>
      <c r="D177" s="20" t="s">
        <v>349</v>
      </c>
      <c r="E177" s="20" t="s">
        <v>20</v>
      </c>
      <c r="F177" s="20"/>
      <c r="G177" s="21">
        <v>147.82187500000001</v>
      </c>
      <c r="H177" s="22">
        <f t="shared" si="2"/>
        <v>0</v>
      </c>
      <c r="I177" s="22">
        <v>19820</v>
      </c>
      <c r="J177" s="22">
        <v>19820</v>
      </c>
      <c r="K177" s="22">
        <v>43569</v>
      </c>
      <c r="L177" s="22">
        <v>147.953125</v>
      </c>
    </row>
    <row r="178" spans="1:12" x14ac:dyDescent="0.2">
      <c r="A178" s="20">
        <v>1983</v>
      </c>
      <c r="B178" s="20" t="s">
        <v>350</v>
      </c>
      <c r="C178" s="20" t="s">
        <v>11</v>
      </c>
      <c r="D178" s="20" t="s">
        <v>351</v>
      </c>
      <c r="E178" s="20" t="s">
        <v>20</v>
      </c>
      <c r="F178" s="20"/>
      <c r="G178" s="21">
        <v>148.79374999999999</v>
      </c>
      <c r="H178" s="22">
        <f t="shared" si="2"/>
        <v>0</v>
      </c>
      <c r="I178" s="22">
        <v>19830</v>
      </c>
      <c r="J178" s="22">
        <v>19830</v>
      </c>
      <c r="K178" s="22">
        <v>43878</v>
      </c>
      <c r="L178" s="22">
        <v>148.91874999999999</v>
      </c>
    </row>
    <row r="179" spans="1:12" x14ac:dyDescent="0.2">
      <c r="A179" s="20">
        <v>1983</v>
      </c>
      <c r="B179" s="20" t="s">
        <v>352</v>
      </c>
      <c r="C179" s="20" t="s">
        <v>11</v>
      </c>
      <c r="D179" s="20" t="s">
        <v>353</v>
      </c>
      <c r="E179" s="20" t="s">
        <v>20</v>
      </c>
      <c r="F179" s="20"/>
      <c r="G179" s="21">
        <v>149.765625</v>
      </c>
      <c r="H179" s="22">
        <f t="shared" si="2"/>
        <v>0</v>
      </c>
      <c r="I179" s="22">
        <v>19831</v>
      </c>
      <c r="J179" s="22">
        <v>19831</v>
      </c>
      <c r="K179" s="22">
        <v>44187</v>
      </c>
      <c r="L179" s="22">
        <v>149.88437500000001</v>
      </c>
    </row>
    <row r="180" spans="1:12" x14ac:dyDescent="0.2">
      <c r="A180" s="20">
        <v>1984</v>
      </c>
      <c r="B180" s="20" t="s">
        <v>354</v>
      </c>
      <c r="C180" s="20" t="s">
        <v>11</v>
      </c>
      <c r="D180" s="20" t="s">
        <v>355</v>
      </c>
      <c r="E180" s="20" t="s">
        <v>20</v>
      </c>
      <c r="F180" s="20"/>
      <c r="G180" s="21">
        <v>150.73750000000001</v>
      </c>
      <c r="H180" s="22">
        <f t="shared" si="2"/>
        <v>0</v>
      </c>
      <c r="I180" s="22">
        <v>19840</v>
      </c>
      <c r="J180" s="22">
        <v>19840</v>
      </c>
      <c r="K180" s="22">
        <v>44496</v>
      </c>
      <c r="L180" s="22">
        <v>150.85</v>
      </c>
    </row>
    <row r="181" spans="1:12" x14ac:dyDescent="0.2">
      <c r="A181" s="20">
        <v>1986</v>
      </c>
      <c r="B181" s="20" t="s">
        <v>356</v>
      </c>
      <c r="C181" s="20" t="s">
        <v>11</v>
      </c>
      <c r="D181" s="20" t="s">
        <v>357</v>
      </c>
      <c r="E181" s="20" t="s">
        <v>20</v>
      </c>
      <c r="F181" s="20"/>
      <c r="G181" s="21">
        <v>151.70937499999999</v>
      </c>
      <c r="H181" s="22">
        <f t="shared" si="2"/>
        <v>0</v>
      </c>
      <c r="I181" s="22">
        <v>19860</v>
      </c>
      <c r="J181" s="22">
        <v>19860</v>
      </c>
      <c r="K181" s="22">
        <v>44805</v>
      </c>
      <c r="L181" s="22">
        <v>151.81562500000001</v>
      </c>
    </row>
    <row r="182" spans="1:12" x14ac:dyDescent="0.2">
      <c r="A182" s="20">
        <v>1986</v>
      </c>
      <c r="B182" s="20" t="s">
        <v>358</v>
      </c>
      <c r="C182" s="20" t="s">
        <v>11</v>
      </c>
      <c r="D182" s="20" t="s">
        <v>359</v>
      </c>
      <c r="E182" s="20" t="s">
        <v>20</v>
      </c>
      <c r="F182" s="20"/>
      <c r="G182" s="21">
        <v>152.68125000000001</v>
      </c>
      <c r="H182" s="22">
        <f t="shared" si="2"/>
        <v>0</v>
      </c>
      <c r="I182" s="22">
        <v>19861</v>
      </c>
      <c r="J182" s="22">
        <v>19861</v>
      </c>
      <c r="K182" s="22">
        <v>45114</v>
      </c>
      <c r="L182" s="22">
        <v>152.78125</v>
      </c>
    </row>
    <row r="183" spans="1:12" x14ac:dyDescent="0.2">
      <c r="A183" s="20">
        <v>1987</v>
      </c>
      <c r="B183" s="20" t="s">
        <v>360</v>
      </c>
      <c r="C183" s="20" t="s">
        <v>11</v>
      </c>
      <c r="D183" s="20" t="s">
        <v>361</v>
      </c>
      <c r="E183" s="20" t="s">
        <v>9</v>
      </c>
      <c r="F183" s="20"/>
      <c r="G183" s="21">
        <v>153.65312499999999</v>
      </c>
      <c r="H183" s="22">
        <f t="shared" si="2"/>
        <v>0</v>
      </c>
      <c r="I183" s="22">
        <v>19870</v>
      </c>
      <c r="J183" s="22">
        <v>19870</v>
      </c>
      <c r="K183" s="22">
        <v>45423</v>
      </c>
      <c r="L183" s="22">
        <v>153.74687499999999</v>
      </c>
    </row>
    <row r="184" spans="1:12" x14ac:dyDescent="0.2">
      <c r="A184" s="20">
        <v>1987</v>
      </c>
      <c r="B184" s="20" t="s">
        <v>366</v>
      </c>
      <c r="C184" s="20" t="s">
        <v>244</v>
      </c>
      <c r="D184" s="20" t="s">
        <v>367</v>
      </c>
      <c r="E184" s="20" t="s">
        <v>20</v>
      </c>
      <c r="F184" s="20"/>
      <c r="G184" s="21">
        <v>153.65312499999999</v>
      </c>
      <c r="H184" s="22">
        <f t="shared" si="2"/>
        <v>0</v>
      </c>
      <c r="I184" s="22">
        <v>19870</v>
      </c>
      <c r="J184" s="22">
        <v>19870</v>
      </c>
      <c r="K184" s="22">
        <v>45423</v>
      </c>
      <c r="L184" s="22">
        <v>153.74687499999999</v>
      </c>
    </row>
    <row r="185" spans="1:12" x14ac:dyDescent="0.2">
      <c r="A185" s="20">
        <v>1987</v>
      </c>
      <c r="B185" s="20" t="s">
        <v>362</v>
      </c>
      <c r="C185" s="20" t="s">
        <v>11</v>
      </c>
      <c r="D185" s="20" t="s">
        <v>363</v>
      </c>
      <c r="E185" s="20" t="s">
        <v>9</v>
      </c>
      <c r="F185" s="20"/>
      <c r="G185" s="21">
        <v>154.625</v>
      </c>
      <c r="H185" s="22">
        <f t="shared" si="2"/>
        <v>0</v>
      </c>
      <c r="I185" s="22">
        <v>19870</v>
      </c>
      <c r="J185" s="22">
        <v>19870</v>
      </c>
      <c r="K185" s="22">
        <v>45423</v>
      </c>
      <c r="L185" s="22">
        <v>153.74687499999999</v>
      </c>
    </row>
    <row r="186" spans="1:12" x14ac:dyDescent="0.2">
      <c r="A186" s="20">
        <v>1987</v>
      </c>
      <c r="B186" s="20" t="s">
        <v>364</v>
      </c>
      <c r="C186" s="20" t="s">
        <v>11</v>
      </c>
      <c r="D186" s="20" t="s">
        <v>365</v>
      </c>
      <c r="E186" s="20" t="s">
        <v>23</v>
      </c>
      <c r="F186" s="20"/>
      <c r="G186" s="21">
        <v>153.65312499999999</v>
      </c>
      <c r="H186" s="22">
        <f t="shared" si="2"/>
        <v>0</v>
      </c>
      <c r="I186" s="22">
        <v>19871</v>
      </c>
      <c r="J186" s="22">
        <v>19871</v>
      </c>
      <c r="K186" s="22">
        <v>45732</v>
      </c>
      <c r="L186" s="22">
        <v>154.71250000000001</v>
      </c>
    </row>
    <row r="187" spans="1:12" x14ac:dyDescent="0.2">
      <c r="A187" s="20">
        <v>1988</v>
      </c>
      <c r="B187" s="20" t="s">
        <v>368</v>
      </c>
      <c r="C187" s="20" t="s">
        <v>114</v>
      </c>
      <c r="D187" s="20" t="s">
        <v>369</v>
      </c>
      <c r="E187" s="20" t="s">
        <v>9</v>
      </c>
      <c r="F187" s="20"/>
      <c r="G187" s="21">
        <v>155.59687500000001</v>
      </c>
      <c r="H187" s="22">
        <f t="shared" si="2"/>
        <v>0</v>
      </c>
      <c r="I187" s="22">
        <v>19880</v>
      </c>
      <c r="J187" s="22">
        <v>19880</v>
      </c>
      <c r="K187" s="22">
        <v>46041</v>
      </c>
      <c r="L187" s="22">
        <v>155.67812499999999</v>
      </c>
    </row>
    <row r="188" spans="1:12" x14ac:dyDescent="0.2">
      <c r="A188" s="20">
        <v>1988</v>
      </c>
      <c r="B188" s="20" t="s">
        <v>370</v>
      </c>
      <c r="C188" s="20" t="s">
        <v>11</v>
      </c>
      <c r="D188" s="20" t="s">
        <v>371</v>
      </c>
      <c r="E188" s="20" t="s">
        <v>23</v>
      </c>
      <c r="F188" s="20"/>
      <c r="G188" s="21">
        <v>155.59687500000001</v>
      </c>
      <c r="H188" s="22">
        <f t="shared" si="2"/>
        <v>0</v>
      </c>
      <c r="I188" s="22">
        <v>19880</v>
      </c>
      <c r="J188" s="22">
        <v>19880</v>
      </c>
      <c r="K188" s="22">
        <v>46041</v>
      </c>
      <c r="L188" s="22">
        <v>155.67812499999999</v>
      </c>
    </row>
    <row r="189" spans="1:12" x14ac:dyDescent="0.2">
      <c r="A189" s="20">
        <v>1991</v>
      </c>
      <c r="B189" s="20" t="s">
        <v>372</v>
      </c>
      <c r="C189" s="20" t="s">
        <v>11</v>
      </c>
      <c r="D189" s="20" t="s">
        <v>373</v>
      </c>
      <c r="E189" s="20" t="s">
        <v>38</v>
      </c>
      <c r="F189" s="20"/>
      <c r="G189" s="21">
        <v>156.56874999999999</v>
      </c>
      <c r="H189" s="22">
        <f t="shared" si="2"/>
        <v>0</v>
      </c>
      <c r="I189" s="22">
        <v>19910</v>
      </c>
      <c r="J189" s="22">
        <v>19910</v>
      </c>
      <c r="K189" s="22">
        <v>46350</v>
      </c>
      <c r="L189" s="22">
        <v>156.64375000000001</v>
      </c>
    </row>
    <row r="190" spans="1:12" x14ac:dyDescent="0.2">
      <c r="A190" s="20">
        <v>1994</v>
      </c>
      <c r="B190" s="20" t="s">
        <v>374</v>
      </c>
      <c r="C190" s="20" t="s">
        <v>11</v>
      </c>
      <c r="D190" s="20" t="s">
        <v>375</v>
      </c>
      <c r="E190" s="20" t="s">
        <v>20</v>
      </c>
      <c r="F190" s="20"/>
      <c r="G190" s="21">
        <v>157.54062500000001</v>
      </c>
      <c r="H190" s="22">
        <f t="shared" si="2"/>
        <v>0</v>
      </c>
      <c r="I190" s="22">
        <v>19940</v>
      </c>
      <c r="J190" s="22">
        <v>19940</v>
      </c>
      <c r="K190" s="22">
        <v>46659</v>
      </c>
      <c r="L190" s="22">
        <v>157.609375</v>
      </c>
    </row>
    <row r="191" spans="1:12" x14ac:dyDescent="0.2">
      <c r="A191" s="20">
        <v>1995</v>
      </c>
      <c r="B191" s="20" t="s">
        <v>376</v>
      </c>
      <c r="C191" s="20" t="s">
        <v>11</v>
      </c>
      <c r="D191" s="20" t="s">
        <v>377</v>
      </c>
      <c r="E191" s="20" t="s">
        <v>9</v>
      </c>
      <c r="F191" s="20"/>
      <c r="G191" s="21">
        <v>158.50937500000001</v>
      </c>
      <c r="H191" s="22">
        <f t="shared" si="2"/>
        <v>0</v>
      </c>
      <c r="I191" s="22">
        <v>19950</v>
      </c>
      <c r="J191" s="22">
        <v>19950</v>
      </c>
      <c r="K191" s="22">
        <v>46968</v>
      </c>
      <c r="L191" s="22">
        <v>158.57499999999999</v>
      </c>
    </row>
    <row r="192" spans="1:12" x14ac:dyDescent="0.2">
      <c r="A192" s="20">
        <v>1996</v>
      </c>
      <c r="B192" s="20" t="s">
        <v>378</v>
      </c>
      <c r="C192" s="20" t="s">
        <v>11</v>
      </c>
      <c r="D192" s="20" t="s">
        <v>379</v>
      </c>
      <c r="E192" s="20" t="s">
        <v>20</v>
      </c>
      <c r="F192" s="20"/>
      <c r="G192" s="21">
        <v>159.48124999999999</v>
      </c>
      <c r="H192" s="22">
        <f t="shared" si="2"/>
        <v>0</v>
      </c>
      <c r="I192" s="22">
        <v>19960</v>
      </c>
      <c r="J192" s="22">
        <v>19960</v>
      </c>
      <c r="K192" s="22">
        <v>47277</v>
      </c>
      <c r="L192" s="22">
        <v>159.54062500000001</v>
      </c>
    </row>
    <row r="193" spans="1:12" x14ac:dyDescent="0.2">
      <c r="A193" s="23">
        <v>2001</v>
      </c>
      <c r="B193" s="23" t="s">
        <v>380</v>
      </c>
      <c r="C193" s="23" t="s">
        <v>11</v>
      </c>
      <c r="D193" s="23" t="s">
        <v>381</v>
      </c>
      <c r="E193" s="23" t="s">
        <v>38</v>
      </c>
      <c r="F193" s="23"/>
      <c r="G193" s="24">
        <v>160.453125</v>
      </c>
      <c r="H193" s="25">
        <f t="shared" si="2"/>
        <v>0</v>
      </c>
      <c r="I193" s="25">
        <v>20010</v>
      </c>
      <c r="J193" s="25">
        <v>20010</v>
      </c>
      <c r="K193" s="25">
        <v>47586</v>
      </c>
      <c r="L193" s="25">
        <v>160.50624999999999</v>
      </c>
    </row>
    <row r="194" spans="1:12" x14ac:dyDescent="0.2">
      <c r="A194" s="23">
        <v>2003</v>
      </c>
      <c r="B194" s="23" t="s">
        <v>382</v>
      </c>
      <c r="C194" s="23" t="s">
        <v>244</v>
      </c>
      <c r="D194" s="23" t="s">
        <v>383</v>
      </c>
      <c r="E194" s="23" t="s">
        <v>38</v>
      </c>
      <c r="F194" s="23"/>
      <c r="G194" s="24">
        <v>161.42500000000001</v>
      </c>
      <c r="H194" s="25">
        <f t="shared" si="2"/>
        <v>0</v>
      </c>
      <c r="I194" s="25">
        <v>20030</v>
      </c>
      <c r="J194" s="25">
        <v>20030</v>
      </c>
      <c r="K194" s="25">
        <v>47895</v>
      </c>
      <c r="L194" s="25">
        <v>161.47187500000001</v>
      </c>
    </row>
    <row r="195" spans="1:12" x14ac:dyDescent="0.2">
      <c r="A195" s="23">
        <v>2003</v>
      </c>
      <c r="B195" s="23" t="s">
        <v>384</v>
      </c>
      <c r="C195" s="23" t="s">
        <v>11</v>
      </c>
      <c r="D195" s="23" t="s">
        <v>385</v>
      </c>
      <c r="E195" s="23" t="s">
        <v>20</v>
      </c>
      <c r="F195" s="23"/>
      <c r="G195" s="24">
        <v>161.42500000000001</v>
      </c>
      <c r="H195" s="25">
        <f t="shared" si="2"/>
        <v>0</v>
      </c>
      <c r="I195" s="25">
        <v>20030</v>
      </c>
      <c r="J195" s="25">
        <v>20030</v>
      </c>
      <c r="K195" s="25">
        <v>47895</v>
      </c>
      <c r="L195" s="25">
        <v>161.47187500000001</v>
      </c>
    </row>
    <row r="196" spans="1:12" x14ac:dyDescent="0.2">
      <c r="A196" s="23">
        <v>2004</v>
      </c>
      <c r="B196" s="23" t="s">
        <v>386</v>
      </c>
      <c r="C196" s="23" t="s">
        <v>11</v>
      </c>
      <c r="D196" s="23" t="s">
        <v>387</v>
      </c>
      <c r="E196" s="23" t="s">
        <v>23</v>
      </c>
      <c r="F196" s="23"/>
      <c r="G196" s="24">
        <v>162.39687499999999</v>
      </c>
      <c r="H196" s="25">
        <f t="shared" si="2"/>
        <v>0</v>
      </c>
      <c r="I196" s="25">
        <v>20040</v>
      </c>
      <c r="J196" s="25">
        <v>20040</v>
      </c>
      <c r="K196" s="25">
        <v>48204</v>
      </c>
      <c r="L196" s="25">
        <v>162.4375</v>
      </c>
    </row>
    <row r="197" spans="1:12" x14ac:dyDescent="0.2">
      <c r="A197" s="23">
        <v>2007</v>
      </c>
      <c r="B197" s="23" t="s">
        <v>388</v>
      </c>
      <c r="C197" s="23" t="s">
        <v>11</v>
      </c>
      <c r="D197" s="23" t="s">
        <v>389</v>
      </c>
      <c r="E197" s="23" t="s">
        <v>23</v>
      </c>
      <c r="F197" s="23"/>
      <c r="G197" s="24">
        <v>163.36875000000001</v>
      </c>
      <c r="H197" s="25">
        <f t="shared" si="2"/>
        <v>0</v>
      </c>
      <c r="I197" s="25">
        <v>20070</v>
      </c>
      <c r="J197" s="25">
        <v>20070</v>
      </c>
      <c r="K197" s="25">
        <v>48513</v>
      </c>
      <c r="L197" s="25">
        <v>163.40312499999999</v>
      </c>
    </row>
    <row r="198" spans="1:12" x14ac:dyDescent="0.2">
      <c r="A198" s="23">
        <v>2009</v>
      </c>
      <c r="B198" s="23" t="s">
        <v>390</v>
      </c>
      <c r="C198" s="23" t="s">
        <v>244</v>
      </c>
      <c r="D198" s="23" t="s">
        <v>391</v>
      </c>
      <c r="E198" s="23" t="s">
        <v>38</v>
      </c>
      <c r="F198" s="23"/>
      <c r="G198" s="24">
        <v>164.34062499999999</v>
      </c>
      <c r="H198" s="25">
        <f t="shared" si="2"/>
        <v>0</v>
      </c>
      <c r="I198" s="25">
        <v>20090</v>
      </c>
      <c r="J198" s="25">
        <v>20090</v>
      </c>
      <c r="K198" s="25">
        <v>48822</v>
      </c>
      <c r="L198" s="25">
        <v>164.36875000000001</v>
      </c>
    </row>
    <row r="199" spans="1:12" x14ac:dyDescent="0.2">
      <c r="A199" s="23">
        <v>2010</v>
      </c>
      <c r="B199" s="23" t="s">
        <v>392</v>
      </c>
      <c r="C199" s="23" t="s">
        <v>11</v>
      </c>
      <c r="D199" s="23" t="s">
        <v>393</v>
      </c>
      <c r="E199" s="23" t="s">
        <v>20</v>
      </c>
      <c r="F199" s="23"/>
      <c r="G199" s="24">
        <v>165.3125</v>
      </c>
      <c r="H199" s="25">
        <f t="shared" si="2"/>
        <v>0</v>
      </c>
      <c r="I199" s="25">
        <v>20100</v>
      </c>
      <c r="J199" s="25">
        <v>20100</v>
      </c>
      <c r="K199" s="25">
        <v>49131</v>
      </c>
      <c r="L199" s="25">
        <v>165.33437499999999</v>
      </c>
    </row>
    <row r="200" spans="1:12" x14ac:dyDescent="0.2">
      <c r="A200" s="23">
        <v>2014</v>
      </c>
      <c r="B200" s="23" t="s">
        <v>394</v>
      </c>
      <c r="C200" s="23" t="s">
        <v>395</v>
      </c>
      <c r="D200" s="23" t="s">
        <v>396</v>
      </c>
      <c r="E200" s="23" t="s">
        <v>38</v>
      </c>
      <c r="F200" s="23"/>
      <c r="G200" s="24">
        <v>166.28437500000001</v>
      </c>
      <c r="H200" s="25">
        <f t="shared" si="2"/>
        <v>0</v>
      </c>
      <c r="I200" s="25">
        <v>20140</v>
      </c>
      <c r="J200" s="25">
        <v>20140</v>
      </c>
      <c r="K200" s="25">
        <v>49440</v>
      </c>
      <c r="L200" s="25">
        <v>166.3</v>
      </c>
    </row>
    <row r="201" spans="1:12" x14ac:dyDescent="0.2">
      <c r="A201" s="23">
        <v>2018</v>
      </c>
      <c r="B201" s="23" t="s">
        <v>397</v>
      </c>
      <c r="C201" s="23" t="s">
        <v>11</v>
      </c>
      <c r="D201" s="23" t="s">
        <v>398</v>
      </c>
      <c r="E201" s="23" t="s">
        <v>23</v>
      </c>
      <c r="F201" s="23"/>
      <c r="G201" s="24">
        <v>167.25624999999999</v>
      </c>
      <c r="H201" s="25">
        <f t="shared" si="2"/>
        <v>0</v>
      </c>
      <c r="I201" s="25">
        <v>20180</v>
      </c>
      <c r="J201" s="25">
        <v>20180</v>
      </c>
      <c r="K201" s="25">
        <v>49749</v>
      </c>
      <c r="L201" s="25">
        <v>167.265625</v>
      </c>
    </row>
    <row r="202" spans="1:12" x14ac:dyDescent="0.2">
      <c r="A202" s="23">
        <v>2019</v>
      </c>
      <c r="B202" s="23" t="s">
        <v>399</v>
      </c>
      <c r="C202" s="23" t="s">
        <v>244</v>
      </c>
      <c r="D202" s="23" t="s">
        <v>400</v>
      </c>
      <c r="E202" s="23" t="s">
        <v>38</v>
      </c>
      <c r="F202" s="23"/>
      <c r="G202" s="24">
        <v>168.22812500000001</v>
      </c>
      <c r="H202" s="25">
        <f t="shared" si="2"/>
        <v>0</v>
      </c>
      <c r="I202" s="25">
        <v>20190</v>
      </c>
      <c r="J202" s="25">
        <v>20190</v>
      </c>
      <c r="K202" s="25">
        <v>50058</v>
      </c>
      <c r="L202" s="25">
        <v>168.23124999999999</v>
      </c>
    </row>
    <row r="203" spans="1:12" x14ac:dyDescent="0.2">
      <c r="A203" s="23">
        <v>2019</v>
      </c>
      <c r="B203" s="23" t="s">
        <v>401</v>
      </c>
      <c r="C203" s="23" t="s">
        <v>11</v>
      </c>
      <c r="D203" s="23"/>
      <c r="E203" s="23" t="s">
        <v>23</v>
      </c>
      <c r="F203" s="23"/>
      <c r="G203" s="24">
        <v>168.22812500000001</v>
      </c>
      <c r="H203" s="25">
        <f t="shared" si="2"/>
        <v>0</v>
      </c>
      <c r="I203" s="25">
        <v>20190</v>
      </c>
      <c r="J203" s="25">
        <v>20190</v>
      </c>
      <c r="K203" s="25">
        <v>50058</v>
      </c>
      <c r="L203" s="25">
        <v>168.23124999999999</v>
      </c>
    </row>
    <row r="204" spans="1:12" x14ac:dyDescent="0.2">
      <c r="A204" s="23">
        <v>2020</v>
      </c>
      <c r="B204" s="23" t="s">
        <v>402</v>
      </c>
      <c r="C204" s="23" t="s">
        <v>11</v>
      </c>
      <c r="D204" s="23" t="s">
        <v>403</v>
      </c>
      <c r="E204" s="23" t="s">
        <v>38</v>
      </c>
      <c r="F204" s="23"/>
      <c r="G204" s="24">
        <v>169.2</v>
      </c>
      <c r="H204" s="25">
        <f t="shared" si="2"/>
        <v>0</v>
      </c>
      <c r="I204" s="25">
        <v>20200</v>
      </c>
      <c r="J204" s="25">
        <v>20200</v>
      </c>
      <c r="K204" s="25">
        <v>50368</v>
      </c>
      <c r="L204" s="25">
        <v>169.2</v>
      </c>
    </row>
    <row r="205" spans="1:12" x14ac:dyDescent="0.2">
      <c r="H205" s="2">
        <f>I205-J205</f>
        <v>0</v>
      </c>
    </row>
  </sheetData>
  <sortState xmlns:xlrd2="http://schemas.microsoft.com/office/spreadsheetml/2017/richdata2" ref="A2:I205">
    <sortCondition ref="I2:I205"/>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Pharmacy History noquotes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MacDonald, Dale</dc:creator>
  <cp:lastModifiedBy>MacDonald, Dale</cp:lastModifiedBy>
  <dcterms:created xsi:type="dcterms:W3CDTF">2021-03-31T16:56:30Z</dcterms:created>
  <dcterms:modified xsi:type="dcterms:W3CDTF">2021-04-01T16:32:01Z</dcterms:modified>
</cp:coreProperties>
</file>