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Kovacs\Documents\MasterThesisCode\"/>
    </mc:Choice>
  </mc:AlternateContent>
  <xr:revisionPtr revIDLastSave="0" documentId="8_{6F5A5F79-602C-4C4D-B1B5-1234C56D41F2}" xr6:coauthVersionLast="43" xr6:coauthVersionMax="43" xr10:uidLastSave="{00000000-0000-0000-0000-000000000000}"/>
  <bookViews>
    <workbookView xWindow="-120" yWindow="-120" windowWidth="29040" windowHeight="15840" xr2:uid="{264222A6-D7A3-4F7B-886F-808C1B0D4A4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16" i="1"/>
  <c r="H33" i="1"/>
  <c r="H32" i="1"/>
  <c r="H31" i="1"/>
  <c r="H30" i="1"/>
  <c r="H29" i="1"/>
  <c r="H28" i="1"/>
  <c r="H27" i="1"/>
  <c r="H26" i="1"/>
  <c r="H25" i="1"/>
  <c r="H24" i="1"/>
  <c r="H23" i="1"/>
  <c r="H22" i="1"/>
  <c r="H17" i="1"/>
  <c r="H18" i="1"/>
  <c r="H19" i="1"/>
  <c r="H20" i="1"/>
  <c r="H21" i="1"/>
  <c r="H16" i="1"/>
</calcChain>
</file>

<file path=xl/sharedStrings.xml><?xml version="1.0" encoding="utf-8"?>
<sst xmlns="http://schemas.openxmlformats.org/spreadsheetml/2006/main" count="88" uniqueCount="33">
  <si>
    <t>%</t>
  </si>
  <si>
    <t>company</t>
  </si>
  <si>
    <t>SA_TB.x</t>
  </si>
  <si>
    <t>SA_TB.y</t>
  </si>
  <si>
    <t>SA_NB.x</t>
  </si>
  <si>
    <t>SA_NB.y</t>
  </si>
  <si>
    <t>SA_ME.x</t>
  </si>
  <si>
    <t>SA_ME.y</t>
  </si>
  <si>
    <t>SA_NB</t>
  </si>
  <si>
    <t>SA_ME</t>
  </si>
  <si>
    <t>SA_SVM</t>
  </si>
  <si>
    <t>RT</t>
  </si>
  <si>
    <t>NoRt</t>
  </si>
  <si>
    <t>total</t>
  </si>
  <si>
    <t>count</t>
  </si>
  <si>
    <t>&lt;chr&gt;</t>
  </si>
  <si>
    <t>&lt;int&gt;</t>
  </si>
  <si>
    <t>1Ford</t>
  </si>
  <si>
    <t>2GM</t>
  </si>
  <si>
    <t>3Hyundai</t>
  </si>
  <si>
    <t>4Toyota</t>
  </si>
  <si>
    <t>5VW</t>
  </si>
  <si>
    <t>SA_TB</t>
  </si>
  <si>
    <t>SA_SVM.x</t>
  </si>
  <si>
    <t>SA_SVM.y</t>
  </si>
  <si>
    <t>\ford{}</t>
  </si>
  <si>
    <t>\gm{}</t>
  </si>
  <si>
    <t>\hyundai{}</t>
  </si>
  <si>
    <t>\toyota{}</t>
  </si>
  <si>
    <t>\vw{}</t>
  </si>
  <si>
    <t>Total</t>
  </si>
  <si>
    <t>All</t>
  </si>
  <si>
    <t>No \ac{RT}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</si>
</sst>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6A995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0C5E-A116-4CA1-91BD-0CC85065E946}">
  <dimension ref="A1:R33"/>
  <sheetViews>
    <sheetView tabSelected="1" workbookViewId="0">
      <selection activeCell="J16" sqref="J16:J33"/>
    </sheetView>
  </sheetViews>
  <sheetFormatPr defaultRowHeight="15" x14ac:dyDescent="0.25"/>
  <sheetData>
    <row r="1" spans="1:1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</v>
      </c>
      <c r="J1" t="s">
        <v>24</v>
      </c>
      <c r="K1" t="s">
        <v>22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1:18" x14ac:dyDescent="0.25">
      <c r="A2" s="1" t="s">
        <v>0</v>
      </c>
      <c r="B2" t="s">
        <v>15</v>
      </c>
      <c r="C2" t="s">
        <v>16</v>
      </c>
      <c r="D2" t="s">
        <v>16</v>
      </c>
      <c r="E2" t="s">
        <v>16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  <c r="N2" t="s">
        <v>16</v>
      </c>
      <c r="O2" t="s">
        <v>16</v>
      </c>
      <c r="P2" t="s">
        <v>16</v>
      </c>
      <c r="Q2" t="s">
        <v>16</v>
      </c>
      <c r="R2" t="s">
        <v>16</v>
      </c>
    </row>
    <row r="3" spans="1:18" x14ac:dyDescent="0.25">
      <c r="A3" s="1" t="s">
        <v>0</v>
      </c>
      <c r="B3" t="s">
        <v>17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0</v>
      </c>
      <c r="N3">
        <v>0</v>
      </c>
      <c r="O3">
        <v>1</v>
      </c>
      <c r="P3">
        <v>1</v>
      </c>
      <c r="Q3">
        <v>2</v>
      </c>
      <c r="R3">
        <v>80</v>
      </c>
    </row>
    <row r="4" spans="1:18" x14ac:dyDescent="0.25">
      <c r="A4" s="1" t="s">
        <v>0</v>
      </c>
      <c r="B4" t="s">
        <v>18</v>
      </c>
      <c r="C4">
        <v>5</v>
      </c>
      <c r="D4">
        <v>1</v>
      </c>
      <c r="E4">
        <v>6</v>
      </c>
      <c r="F4">
        <v>9</v>
      </c>
      <c r="G4">
        <v>1</v>
      </c>
      <c r="H4">
        <v>3</v>
      </c>
      <c r="I4">
        <v>5</v>
      </c>
      <c r="J4">
        <v>7</v>
      </c>
      <c r="K4">
        <v>6</v>
      </c>
      <c r="L4">
        <v>15</v>
      </c>
      <c r="M4">
        <v>4</v>
      </c>
      <c r="N4">
        <v>12</v>
      </c>
      <c r="O4">
        <v>17</v>
      </c>
      <c r="P4">
        <v>20</v>
      </c>
      <c r="Q4">
        <v>37</v>
      </c>
      <c r="R4">
        <v>80</v>
      </c>
    </row>
    <row r="5" spans="1:18" x14ac:dyDescent="0.25">
      <c r="A5" s="1" t="s">
        <v>0</v>
      </c>
      <c r="B5" t="s">
        <v>19</v>
      </c>
      <c r="C5">
        <v>7</v>
      </c>
      <c r="D5">
        <v>8</v>
      </c>
      <c r="E5">
        <v>7</v>
      </c>
      <c r="F5">
        <v>0</v>
      </c>
      <c r="G5">
        <v>7</v>
      </c>
      <c r="H5">
        <v>1</v>
      </c>
      <c r="I5">
        <v>7</v>
      </c>
      <c r="J5">
        <v>1</v>
      </c>
      <c r="K5">
        <v>15</v>
      </c>
      <c r="L5">
        <v>7</v>
      </c>
      <c r="M5">
        <v>8</v>
      </c>
      <c r="N5">
        <v>8</v>
      </c>
      <c r="O5">
        <v>28</v>
      </c>
      <c r="P5">
        <v>10</v>
      </c>
      <c r="Q5">
        <v>38</v>
      </c>
      <c r="R5">
        <v>80</v>
      </c>
    </row>
    <row r="6" spans="1:18" x14ac:dyDescent="0.25">
      <c r="A6" s="1" t="s">
        <v>0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80</v>
      </c>
    </row>
    <row r="7" spans="1:18" x14ac:dyDescent="0.25">
      <c r="A7" s="1" t="s">
        <v>0</v>
      </c>
      <c r="B7" t="s">
        <v>21</v>
      </c>
      <c r="C7">
        <v>0</v>
      </c>
      <c r="D7">
        <v>6</v>
      </c>
      <c r="E7">
        <v>6</v>
      </c>
      <c r="F7">
        <v>1</v>
      </c>
      <c r="G7">
        <v>0</v>
      </c>
      <c r="H7">
        <v>1</v>
      </c>
      <c r="I7">
        <v>9</v>
      </c>
      <c r="J7">
        <v>3</v>
      </c>
      <c r="K7">
        <v>6</v>
      </c>
      <c r="L7">
        <v>7</v>
      </c>
      <c r="M7">
        <v>1</v>
      </c>
      <c r="N7">
        <v>12</v>
      </c>
      <c r="O7">
        <v>15</v>
      </c>
      <c r="P7">
        <v>11</v>
      </c>
      <c r="Q7">
        <v>26</v>
      </c>
      <c r="R7">
        <v>80</v>
      </c>
    </row>
    <row r="8" spans="1:18" x14ac:dyDescent="0.25">
      <c r="A8" s="1" t="s">
        <v>0</v>
      </c>
      <c r="C8">
        <v>12</v>
      </c>
      <c r="D8">
        <v>15</v>
      </c>
      <c r="E8">
        <v>20</v>
      </c>
      <c r="F8">
        <v>11</v>
      </c>
      <c r="G8">
        <v>8</v>
      </c>
      <c r="H8">
        <v>5</v>
      </c>
      <c r="I8">
        <v>21</v>
      </c>
      <c r="J8">
        <v>11</v>
      </c>
      <c r="K8">
        <v>27</v>
      </c>
      <c r="L8">
        <v>31</v>
      </c>
      <c r="M8">
        <v>13</v>
      </c>
      <c r="N8">
        <v>32</v>
      </c>
      <c r="O8">
        <v>61</v>
      </c>
      <c r="P8">
        <v>42</v>
      </c>
      <c r="Q8">
        <v>103</v>
      </c>
      <c r="R8">
        <v>400</v>
      </c>
    </row>
    <row r="15" spans="1:18" x14ac:dyDescent="0.25">
      <c r="D15" t="s">
        <v>22</v>
      </c>
      <c r="E15" t="s">
        <v>8</v>
      </c>
      <c r="F15" t="s">
        <v>9</v>
      </c>
      <c r="G15" t="s">
        <v>10</v>
      </c>
      <c r="H15" t="s">
        <v>30</v>
      </c>
    </row>
    <row r="16" spans="1:18" x14ac:dyDescent="0.25">
      <c r="B16" t="s">
        <v>25</v>
      </c>
      <c r="C16" t="s">
        <v>31</v>
      </c>
      <c r="D16">
        <v>0</v>
      </c>
      <c r="E16">
        <v>1</v>
      </c>
      <c r="F16">
        <v>0</v>
      </c>
      <c r="G16">
        <v>0</v>
      </c>
      <c r="H16">
        <f>SUM(D16:G16)</f>
        <v>1</v>
      </c>
      <c r="J16" t="str">
        <f>_xlfn.CONCAT(B16, " &amp; ",C16, " &amp; ", D16, " &amp; ", E16, " &amp; ", F16, " &amp; ", G16, " &amp; ", H16, "  \\")</f>
        <v>\ford{} &amp; All &amp; 0 &amp; 1 &amp; 0 &amp; 0 &amp; 1  \\</v>
      </c>
    </row>
    <row r="17" spans="2:10" x14ac:dyDescent="0.25">
      <c r="B17" t="s">
        <v>26</v>
      </c>
      <c r="C17" t="s">
        <v>31</v>
      </c>
      <c r="D17">
        <v>5</v>
      </c>
      <c r="E17">
        <v>6</v>
      </c>
      <c r="F17">
        <v>1</v>
      </c>
      <c r="G17">
        <v>5</v>
      </c>
      <c r="H17">
        <f t="shared" ref="H17:H21" si="0">SUM(D17:G17)</f>
        <v>17</v>
      </c>
      <c r="J17" t="str">
        <f t="shared" ref="J17:J33" si="1">_xlfn.CONCAT(B17, " &amp; ",C17, " &amp; ", D17, " &amp; ", E17, " &amp; ", F17, " &amp; ", G17, " &amp; ", H17, "  \\")</f>
        <v>\gm{} &amp; All &amp; 5 &amp; 6 &amp; 1 &amp; 5 &amp; 17  \\</v>
      </c>
    </row>
    <row r="18" spans="2:10" x14ac:dyDescent="0.25">
      <c r="B18" t="s">
        <v>27</v>
      </c>
      <c r="C18" t="s">
        <v>31</v>
      </c>
      <c r="D18">
        <v>7</v>
      </c>
      <c r="E18">
        <v>7</v>
      </c>
      <c r="F18">
        <v>7</v>
      </c>
      <c r="G18">
        <v>7</v>
      </c>
      <c r="H18">
        <f t="shared" si="0"/>
        <v>28</v>
      </c>
      <c r="J18" t="str">
        <f t="shared" si="1"/>
        <v>\hyundai{} &amp; All &amp; 7 &amp; 7 &amp; 7 &amp; 7 &amp; 28  \\</v>
      </c>
    </row>
    <row r="19" spans="2:10" x14ac:dyDescent="0.25">
      <c r="B19" t="s">
        <v>28</v>
      </c>
      <c r="C19" t="s">
        <v>31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  <c r="J19" t="str">
        <f t="shared" si="1"/>
        <v>\toyota{} &amp; All &amp; 0 &amp; 0 &amp; 0 &amp; 0 &amp; 0  \\</v>
      </c>
    </row>
    <row r="20" spans="2:10" x14ac:dyDescent="0.25">
      <c r="B20" t="s">
        <v>29</v>
      </c>
      <c r="C20" t="s">
        <v>31</v>
      </c>
      <c r="D20">
        <v>0</v>
      </c>
      <c r="E20">
        <v>6</v>
      </c>
      <c r="F20">
        <v>0</v>
      </c>
      <c r="G20">
        <v>9</v>
      </c>
      <c r="H20">
        <f t="shared" si="0"/>
        <v>15</v>
      </c>
      <c r="J20" t="str">
        <f t="shared" si="1"/>
        <v>\vw{} &amp; All &amp; 0 &amp; 6 &amp; 0 &amp; 9 &amp; 15  \\</v>
      </c>
    </row>
    <row r="21" spans="2:10" x14ac:dyDescent="0.25">
      <c r="B21" t="s">
        <v>30</v>
      </c>
      <c r="C21" t="s">
        <v>31</v>
      </c>
      <c r="D21">
        <v>12</v>
      </c>
      <c r="E21">
        <v>20</v>
      </c>
      <c r="F21">
        <v>8</v>
      </c>
      <c r="G21">
        <v>21</v>
      </c>
      <c r="H21">
        <f t="shared" si="0"/>
        <v>61</v>
      </c>
      <c r="J21" t="str">
        <f t="shared" si="1"/>
        <v>Total &amp; All &amp; 12 &amp; 20 &amp; 8 &amp; 21 &amp; 61  \\</v>
      </c>
    </row>
    <row r="22" spans="2:10" x14ac:dyDescent="0.25">
      <c r="B22" t="s">
        <v>25</v>
      </c>
      <c r="C22" t="s">
        <v>32</v>
      </c>
      <c r="D22">
        <v>0</v>
      </c>
      <c r="E22">
        <v>1</v>
      </c>
      <c r="F22">
        <v>0</v>
      </c>
      <c r="G22">
        <v>0</v>
      </c>
      <c r="H22">
        <f>SUM(D22:G22)</f>
        <v>1</v>
      </c>
      <c r="J22" t="str">
        <f t="shared" si="1"/>
        <v>\ford{} &amp; No \ac{RT} &amp; 0 &amp; 1 &amp; 0 &amp; 0 &amp; 1  \\</v>
      </c>
    </row>
    <row r="23" spans="2:10" x14ac:dyDescent="0.25">
      <c r="B23" t="s">
        <v>26</v>
      </c>
      <c r="C23" t="s">
        <v>32</v>
      </c>
      <c r="D23">
        <v>1</v>
      </c>
      <c r="E23">
        <v>9</v>
      </c>
      <c r="F23">
        <v>3</v>
      </c>
      <c r="G23">
        <v>7</v>
      </c>
      <c r="H23">
        <f t="shared" ref="H23:H27" si="2">SUM(D23:G23)</f>
        <v>20</v>
      </c>
      <c r="J23" t="str">
        <f t="shared" si="1"/>
        <v>\gm{} &amp; No \ac{RT} &amp; 1 &amp; 9 &amp; 3 &amp; 7 &amp; 20  \\</v>
      </c>
    </row>
    <row r="24" spans="2:10" x14ac:dyDescent="0.25">
      <c r="B24" t="s">
        <v>27</v>
      </c>
      <c r="C24" t="s">
        <v>32</v>
      </c>
      <c r="D24">
        <v>8</v>
      </c>
      <c r="E24">
        <v>0</v>
      </c>
      <c r="F24">
        <v>1</v>
      </c>
      <c r="G24">
        <v>1</v>
      </c>
      <c r="H24">
        <f t="shared" si="2"/>
        <v>10</v>
      </c>
      <c r="J24" t="str">
        <f t="shared" si="1"/>
        <v>\hyundai{} &amp; No \ac{RT} &amp; 8 &amp; 0 &amp; 1 &amp; 1 &amp; 10  \\</v>
      </c>
    </row>
    <row r="25" spans="2:10" x14ac:dyDescent="0.25">
      <c r="B25" t="s">
        <v>28</v>
      </c>
      <c r="C25" t="s">
        <v>32</v>
      </c>
      <c r="D25">
        <v>0</v>
      </c>
      <c r="E25">
        <v>0</v>
      </c>
      <c r="F25">
        <v>0</v>
      </c>
      <c r="G25">
        <v>0</v>
      </c>
      <c r="H25">
        <f t="shared" si="2"/>
        <v>0</v>
      </c>
      <c r="J25" t="str">
        <f t="shared" si="1"/>
        <v>\toyota{} &amp; No \ac{RT} &amp; 0 &amp; 0 &amp; 0 &amp; 0 &amp; 0  \\</v>
      </c>
    </row>
    <row r="26" spans="2:10" x14ac:dyDescent="0.25">
      <c r="B26" t="s">
        <v>29</v>
      </c>
      <c r="C26" t="s">
        <v>32</v>
      </c>
      <c r="D26">
        <v>6</v>
      </c>
      <c r="E26">
        <v>1</v>
      </c>
      <c r="F26">
        <v>1</v>
      </c>
      <c r="G26">
        <v>3</v>
      </c>
      <c r="H26">
        <f t="shared" si="2"/>
        <v>11</v>
      </c>
      <c r="J26" t="str">
        <f t="shared" si="1"/>
        <v>\vw{} &amp; No \ac{RT} &amp; 6 &amp; 1 &amp; 1 &amp; 3 &amp; 11  \\</v>
      </c>
    </row>
    <row r="27" spans="2:10" x14ac:dyDescent="0.25">
      <c r="B27" t="s">
        <v>30</v>
      </c>
      <c r="C27" t="s">
        <v>32</v>
      </c>
      <c r="D27">
        <v>15</v>
      </c>
      <c r="E27">
        <v>11</v>
      </c>
      <c r="F27">
        <v>5</v>
      </c>
      <c r="G27">
        <v>11</v>
      </c>
      <c r="H27">
        <f t="shared" si="2"/>
        <v>42</v>
      </c>
      <c r="J27" t="str">
        <f t="shared" si="1"/>
        <v>Total &amp; No \ac{RT} &amp; 15 &amp; 11 &amp; 5 &amp; 11 &amp; 42  \\</v>
      </c>
    </row>
    <row r="28" spans="2:10" x14ac:dyDescent="0.25">
      <c r="B28" t="s">
        <v>25</v>
      </c>
      <c r="C28" s="2" t="s">
        <v>30</v>
      </c>
      <c r="D28">
        <v>0</v>
      </c>
      <c r="E28">
        <v>2</v>
      </c>
      <c r="F28">
        <v>0</v>
      </c>
      <c r="G28">
        <v>0</v>
      </c>
      <c r="H28">
        <f>SUM(D28:G28)</f>
        <v>2</v>
      </c>
      <c r="J28" t="str">
        <f t="shared" si="1"/>
        <v>\ford{} &amp; Total &amp; 0 &amp; 2 &amp; 0 &amp; 0 &amp; 2  \\</v>
      </c>
    </row>
    <row r="29" spans="2:10" x14ac:dyDescent="0.25">
      <c r="B29" t="s">
        <v>26</v>
      </c>
      <c r="C29" s="2" t="s">
        <v>30</v>
      </c>
      <c r="D29">
        <v>6</v>
      </c>
      <c r="E29">
        <v>15</v>
      </c>
      <c r="F29">
        <v>4</v>
      </c>
      <c r="G29">
        <v>12</v>
      </c>
      <c r="H29">
        <f t="shared" ref="H29:H33" si="3">SUM(D29:G29)</f>
        <v>37</v>
      </c>
      <c r="J29" t="str">
        <f t="shared" si="1"/>
        <v>\gm{} &amp; Total &amp; 6 &amp; 15 &amp; 4 &amp; 12 &amp; 37  \\</v>
      </c>
    </row>
    <row r="30" spans="2:10" x14ac:dyDescent="0.25">
      <c r="B30" t="s">
        <v>27</v>
      </c>
      <c r="C30" s="2" t="s">
        <v>30</v>
      </c>
      <c r="D30">
        <v>15</v>
      </c>
      <c r="E30">
        <v>7</v>
      </c>
      <c r="F30">
        <v>8</v>
      </c>
      <c r="G30">
        <v>8</v>
      </c>
      <c r="H30">
        <f t="shared" si="3"/>
        <v>38</v>
      </c>
      <c r="J30" t="str">
        <f t="shared" si="1"/>
        <v>\hyundai{} &amp; Total &amp; 15 &amp; 7 &amp; 8 &amp; 8 &amp; 38  \\</v>
      </c>
    </row>
    <row r="31" spans="2:10" x14ac:dyDescent="0.25">
      <c r="B31" t="s">
        <v>28</v>
      </c>
      <c r="C31" s="2" t="s">
        <v>30</v>
      </c>
      <c r="D31">
        <v>0</v>
      </c>
      <c r="E31">
        <v>0</v>
      </c>
      <c r="F31">
        <v>0</v>
      </c>
      <c r="G31">
        <v>0</v>
      </c>
      <c r="H31">
        <f t="shared" si="3"/>
        <v>0</v>
      </c>
      <c r="J31" t="str">
        <f t="shared" si="1"/>
        <v>\toyota{} &amp; Total &amp; 0 &amp; 0 &amp; 0 &amp; 0 &amp; 0  \\</v>
      </c>
    </row>
    <row r="32" spans="2:10" x14ac:dyDescent="0.25">
      <c r="B32" t="s">
        <v>29</v>
      </c>
      <c r="C32" s="2" t="s">
        <v>30</v>
      </c>
      <c r="D32">
        <v>6</v>
      </c>
      <c r="E32">
        <v>7</v>
      </c>
      <c r="F32">
        <v>1</v>
      </c>
      <c r="G32">
        <v>12</v>
      </c>
      <c r="H32">
        <f t="shared" si="3"/>
        <v>26</v>
      </c>
      <c r="J32" t="str">
        <f t="shared" si="1"/>
        <v>\vw{} &amp; Total &amp; 6 &amp; 7 &amp; 1 &amp; 12 &amp; 26  \\</v>
      </c>
    </row>
    <row r="33" spans="2:10" x14ac:dyDescent="0.25">
      <c r="B33" t="s">
        <v>30</v>
      </c>
      <c r="C33" s="2" t="s">
        <v>30</v>
      </c>
      <c r="D33">
        <v>27</v>
      </c>
      <c r="E33">
        <v>31</v>
      </c>
      <c r="F33">
        <v>13</v>
      </c>
      <c r="G33">
        <v>32</v>
      </c>
      <c r="H33">
        <f t="shared" si="3"/>
        <v>103</v>
      </c>
      <c r="J33" t="str">
        <f t="shared" si="1"/>
        <v>Total &amp; Total &amp; 27 &amp; 31 &amp; 13 &amp; 32 &amp; 103  \\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Kovacs</dc:creator>
  <cp:lastModifiedBy>David Kovacs</cp:lastModifiedBy>
  <dcterms:created xsi:type="dcterms:W3CDTF">2019-04-14T15:30:22Z</dcterms:created>
  <dcterms:modified xsi:type="dcterms:W3CDTF">2019-04-14T15:52:11Z</dcterms:modified>
</cp:coreProperties>
</file>