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dd903d477a9e4d/02_ME/ME54015/OWF_Vessel-Fleet-Optimization/data/"/>
    </mc:Choice>
  </mc:AlternateContent>
  <xr:revisionPtr revIDLastSave="490" documentId="13_ncr:1_{4E655DA3-6644-44D5-B8A3-390376DF86AC}" xr6:coauthVersionLast="47" xr6:coauthVersionMax="47" xr10:uidLastSave="{EC03D96F-1328-4204-A3B9-4EB7B3C544A1}"/>
  <bookViews>
    <workbookView xWindow="-108" yWindow="-108" windowWidth="23256" windowHeight="12456" tabRatio="853" activeTab="1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docking" sheetId="14" r:id="rId6"/>
    <sheet name="tasks" sheetId="3" r:id="rId7"/>
    <sheet name="spare_parts" sheetId="7" r:id="rId8"/>
    <sheet name="task_compatibility" sheetId="4" r:id="rId9"/>
    <sheet name="capacity_base_vessels" sheetId="6" r:id="rId10"/>
    <sheet name="holding_costs" sheetId="8" r:id="rId11"/>
    <sheet name="spare_parts_required" sheetId="9" r:id="rId12"/>
    <sheet name="max_capacity" sheetId="10" r:id="rId13"/>
    <sheet name="reorder_level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</calcChain>
</file>

<file path=xl/sharedStrings.xml><?xml version="1.0" encoding="utf-8"?>
<sst xmlns="http://schemas.openxmlformats.org/spreadsheetml/2006/main" count="86" uniqueCount="40">
  <si>
    <t>B1</t>
  </si>
  <si>
    <t>distance</t>
  </si>
  <si>
    <t>technicians_available</t>
  </si>
  <si>
    <t>cost</t>
  </si>
  <si>
    <t>V1</t>
  </si>
  <si>
    <t>Hslimit</t>
  </si>
  <si>
    <t>speed</t>
  </si>
  <si>
    <t>tech_cap</t>
  </si>
  <si>
    <t>transfer_time</t>
  </si>
  <si>
    <t>available</t>
  </si>
  <si>
    <t>max_time_offshore</t>
  </si>
  <si>
    <t>M1</t>
  </si>
  <si>
    <t>active_time</t>
  </si>
  <si>
    <t>technicians</t>
  </si>
  <si>
    <t>failure_rate</t>
  </si>
  <si>
    <t>repair_cost</t>
  </si>
  <si>
    <t>PRE/COR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</si>
  <si>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</si>
  <si>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</si>
  <si>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</si>
  <si>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</si>
  <si>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</si>
  <si>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</si>
  <si>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</si>
  <si>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penalty_cost_late</t>
  </si>
  <si>
    <t>penalty_cost_not_performed</t>
  </si>
  <si>
    <t>latest_period</t>
  </si>
  <si>
    <t>S1</t>
  </si>
  <si>
    <t>order_cost</t>
  </si>
  <si>
    <t>lead_time</t>
  </si>
  <si>
    <t>MV</t>
  </si>
  <si>
    <t>V4</t>
  </si>
  <si>
    <t>initial_inventory</t>
  </si>
  <si>
    <t>V2</t>
  </si>
  <si>
    <t>V3</t>
  </si>
  <si>
    <t>V5</t>
  </si>
  <si>
    <t>M2</t>
  </si>
  <si>
    <t>M3</t>
  </si>
  <si>
    <t>M4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</si>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</sst>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F2"/>
  <sheetViews>
    <sheetView workbookViewId="0">
      <selection activeCell="F7" sqref="F7"/>
    </sheetView>
  </sheetViews>
  <sheetFormatPr defaultRowHeight="14.4" x14ac:dyDescent="0.3"/>
  <cols>
    <col min="1" max="2" width="14.5546875" bestFit="1" customWidth="1"/>
    <col min="3" max="3" width="12.6640625" bestFit="1" customWidth="1"/>
    <col min="4" max="4" width="20.33203125" bestFit="1" customWidth="1"/>
    <col min="5" max="5" width="25.6640625" bestFit="1" customWidth="1"/>
    <col min="6" max="6" width="11.33203125" bestFit="1" customWidth="1"/>
    <col min="7" max="7" width="15.33203125" bestFit="1" customWidth="1"/>
  </cols>
  <sheetData>
    <row r="1" spans="1:6" x14ac:dyDescent="0.3">
      <c r="A1" t="s">
        <v>19</v>
      </c>
      <c r="B1" t="s">
        <v>20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3">
      <c r="A2">
        <v>80</v>
      </c>
      <c r="B2">
        <v>365</v>
      </c>
      <c r="C2">
        <v>365</v>
      </c>
      <c r="D2">
        <v>0</v>
      </c>
      <c r="E2">
        <v>1000000</v>
      </c>
      <c r="F2">
        <v>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8.88671875" customWidth="1"/>
  </cols>
  <sheetData>
    <row r="1" spans="1:3" x14ac:dyDescent="0.3">
      <c r="A1" t="s">
        <v>21</v>
      </c>
      <c r="B1" t="s">
        <v>1</v>
      </c>
      <c r="C1" t="s">
        <v>3</v>
      </c>
    </row>
    <row r="2" spans="1:3" x14ac:dyDescent="0.3">
      <c r="A2" t="s">
        <v>0</v>
      </c>
      <c r="B2">
        <v>50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I6"/>
  <sheetViews>
    <sheetView workbookViewId="0">
      <selection activeCell="E1" sqref="E1"/>
    </sheetView>
  </sheetViews>
  <sheetFormatPr defaultRowHeight="14.4" x14ac:dyDescent="0.3"/>
  <cols>
    <col min="5" max="5" width="14.6640625" bestFit="1" customWidth="1"/>
    <col min="7" max="7" width="11.6640625" bestFit="1" customWidth="1"/>
    <col min="9" max="9" width="16.33203125" bestFit="1" customWidth="1"/>
    <col min="10" max="10" width="12.6640625" bestFit="1" customWidth="1"/>
    <col min="11" max="11" width="14.5546875" customWidth="1"/>
    <col min="12" max="12" width="12.6640625" bestFit="1" customWidth="1"/>
  </cols>
  <sheetData>
    <row r="1" spans="1:9" x14ac:dyDescent="0.3">
      <c r="A1" t="s">
        <v>21</v>
      </c>
      <c r="B1" t="s">
        <v>30</v>
      </c>
      <c r="C1" t="s">
        <v>5</v>
      </c>
      <c r="D1" t="s">
        <v>6</v>
      </c>
      <c r="E1" t="s">
        <v>23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4</v>
      </c>
      <c r="B2">
        <v>0</v>
      </c>
      <c r="C2" s="1">
        <v>1.5</v>
      </c>
      <c r="D2">
        <v>20</v>
      </c>
      <c r="E2">
        <v>1750</v>
      </c>
      <c r="F2">
        <v>12</v>
      </c>
      <c r="G2">
        <f>15/60</f>
        <v>0.25</v>
      </c>
      <c r="H2">
        <v>5</v>
      </c>
      <c r="I2">
        <v>12</v>
      </c>
    </row>
    <row r="3" spans="1:9" x14ac:dyDescent="0.3">
      <c r="A3" t="s">
        <v>33</v>
      </c>
      <c r="B3">
        <v>0</v>
      </c>
      <c r="C3">
        <v>2</v>
      </c>
      <c r="D3">
        <v>35</v>
      </c>
      <c r="E3">
        <v>5000</v>
      </c>
      <c r="F3">
        <v>12</v>
      </c>
      <c r="G3">
        <v>0.25</v>
      </c>
      <c r="H3">
        <v>5</v>
      </c>
      <c r="I3">
        <v>12</v>
      </c>
    </row>
    <row r="4" spans="1:9" x14ac:dyDescent="0.3">
      <c r="A4" t="s">
        <v>34</v>
      </c>
      <c r="B4">
        <v>0</v>
      </c>
      <c r="C4" s="1">
        <v>2</v>
      </c>
      <c r="D4">
        <v>20</v>
      </c>
      <c r="E4">
        <v>12500</v>
      </c>
      <c r="F4">
        <v>12</v>
      </c>
      <c r="G4">
        <v>0.25</v>
      </c>
      <c r="H4">
        <v>1</v>
      </c>
      <c r="I4">
        <v>336</v>
      </c>
    </row>
    <row r="5" spans="1:9" x14ac:dyDescent="0.3">
      <c r="A5" t="s">
        <v>31</v>
      </c>
      <c r="B5">
        <v>1</v>
      </c>
      <c r="C5">
        <v>2.5</v>
      </c>
      <c r="D5">
        <v>14</v>
      </c>
      <c r="E5">
        <v>25000</v>
      </c>
      <c r="F5">
        <v>16</v>
      </c>
      <c r="G5">
        <v>0.5</v>
      </c>
      <c r="H5">
        <v>1</v>
      </c>
      <c r="I5">
        <v>336</v>
      </c>
    </row>
    <row r="6" spans="1:9" x14ac:dyDescent="0.3">
      <c r="A6" t="s">
        <v>35</v>
      </c>
      <c r="B6">
        <v>0</v>
      </c>
      <c r="C6" s="1">
        <v>1.2</v>
      </c>
      <c r="D6">
        <v>16</v>
      </c>
      <c r="E6">
        <v>0</v>
      </c>
      <c r="F6">
        <v>6</v>
      </c>
      <c r="G6">
        <v>0.15</v>
      </c>
      <c r="H6">
        <v>2</v>
      </c>
      <c r="I6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3"/>
  <cols>
    <col min="2" max="2" width="13.44140625" bestFit="1" customWidth="1"/>
  </cols>
  <sheetData>
    <row r="1" spans="1:1" x14ac:dyDescent="0.3">
      <c r="A1" t="s">
        <v>21</v>
      </c>
    </row>
    <row r="2" spans="1:1" x14ac:dyDescent="0.3">
      <c r="A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D3"/>
  <sheetViews>
    <sheetView workbookViewId="0">
      <selection activeCell="E2" sqref="E2"/>
    </sheetView>
  </sheetViews>
  <sheetFormatPr defaultRowHeight="14.4" x14ac:dyDescent="0.3"/>
  <cols>
    <col min="3" max="3" width="18.44140625" bestFit="1" customWidth="1"/>
    <col min="4" max="4" width="13.44140625" bestFit="1" customWidth="1"/>
  </cols>
  <sheetData>
    <row r="1" spans="1:4" x14ac:dyDescent="0.3">
      <c r="A1" t="s">
        <v>21</v>
      </c>
      <c r="B1" t="s">
        <v>1</v>
      </c>
      <c r="C1" t="s">
        <v>2</v>
      </c>
      <c r="D1" t="s">
        <v>32</v>
      </c>
    </row>
    <row r="2" spans="1:4" x14ac:dyDescent="0.3">
      <c r="A2" t="s">
        <v>0</v>
      </c>
      <c r="B2">
        <v>50</v>
      </c>
      <c r="C2">
        <v>16</v>
      </c>
      <c r="D2">
        <v>0</v>
      </c>
    </row>
    <row r="3" spans="1:4" x14ac:dyDescent="0.3">
      <c r="A3" t="s">
        <v>31</v>
      </c>
      <c r="B3">
        <v>1</v>
      </c>
      <c r="C3">
        <v>16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65A3-950F-4D63-923E-950B68D0F0C9}">
  <dimension ref="A1:E3"/>
  <sheetViews>
    <sheetView workbookViewId="0">
      <selection activeCell="E1" sqref="E1"/>
    </sheetView>
  </sheetViews>
  <sheetFormatPr defaultRowHeight="14.4" x14ac:dyDescent="0.3"/>
  <sheetData>
    <row r="1" spans="1:5" x14ac:dyDescent="0.3">
      <c r="B1" t="s">
        <v>4</v>
      </c>
      <c r="C1" t="s">
        <v>33</v>
      </c>
      <c r="D1" t="s">
        <v>34</v>
      </c>
      <c r="E1" t="s">
        <v>35</v>
      </c>
    </row>
    <row r="2" spans="1:5" x14ac:dyDescent="0.3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31</v>
      </c>
      <c r="B3">
        <v>0</v>
      </c>
      <c r="C3">
        <v>0</v>
      </c>
      <c r="D3">
        <v>0</v>
      </c>
      <c r="E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5"/>
  <sheetViews>
    <sheetView workbookViewId="0">
      <selection activeCell="A5" sqref="A5"/>
    </sheetView>
  </sheetViews>
  <sheetFormatPr defaultRowHeight="14.4" x14ac:dyDescent="0.3"/>
  <cols>
    <col min="3" max="3" width="10.109375" bestFit="1" customWidth="1"/>
    <col min="4" max="4" width="10.33203125" bestFit="1" customWidth="1"/>
    <col min="5" max="5" width="10.109375" bestFit="1" customWidth="1"/>
    <col min="6" max="6" width="10" bestFit="1" customWidth="1"/>
  </cols>
  <sheetData>
    <row r="1" spans="1:7" x14ac:dyDescent="0.3">
      <c r="A1" t="s">
        <v>21</v>
      </c>
      <c r="B1" t="s">
        <v>16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</row>
    <row r="2" spans="1:7" x14ac:dyDescent="0.3">
      <c r="A2" t="s">
        <v>11</v>
      </c>
      <c r="B2" t="s">
        <v>17</v>
      </c>
      <c r="C2">
        <v>3</v>
      </c>
      <c r="D2">
        <v>2</v>
      </c>
      <c r="E2">
        <v>7.5</v>
      </c>
      <c r="F2">
        <v>0</v>
      </c>
      <c r="G2">
        <v>0</v>
      </c>
    </row>
    <row r="3" spans="1:7" x14ac:dyDescent="0.3">
      <c r="A3" t="s">
        <v>36</v>
      </c>
      <c r="B3" t="s">
        <v>17</v>
      </c>
      <c r="C3">
        <v>7.5</v>
      </c>
      <c r="D3">
        <v>2</v>
      </c>
      <c r="E3">
        <v>3</v>
      </c>
      <c r="F3">
        <v>1000</v>
      </c>
      <c r="G3">
        <v>0</v>
      </c>
    </row>
    <row r="4" spans="1:7" x14ac:dyDescent="0.3">
      <c r="A4" t="s">
        <v>37</v>
      </c>
      <c r="B4" t="s">
        <v>17</v>
      </c>
      <c r="C4">
        <v>22</v>
      </c>
      <c r="D4">
        <v>3</v>
      </c>
      <c r="E4">
        <v>0.27500000000000002</v>
      </c>
      <c r="F4">
        <v>18500</v>
      </c>
      <c r="G4">
        <v>0</v>
      </c>
    </row>
    <row r="5" spans="1:7" x14ac:dyDescent="0.3">
      <c r="A5" t="s">
        <v>38</v>
      </c>
      <c r="B5" t="s">
        <v>39</v>
      </c>
      <c r="C5">
        <v>60</v>
      </c>
      <c r="D5">
        <v>3</v>
      </c>
      <c r="E5">
        <v>0</v>
      </c>
      <c r="F5">
        <v>18500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21</v>
      </c>
      <c r="B1" t="s">
        <v>28</v>
      </c>
      <c r="C1" t="s">
        <v>29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F5"/>
  <sheetViews>
    <sheetView workbookViewId="0">
      <selection activeCell="F16" sqref="F16"/>
    </sheetView>
  </sheetViews>
  <sheetFormatPr defaultRowHeight="14.4" x14ac:dyDescent="0.3"/>
  <sheetData>
    <row r="1" spans="1:6" x14ac:dyDescent="0.3">
      <c r="B1" t="s">
        <v>4</v>
      </c>
      <c r="C1" t="s">
        <v>33</v>
      </c>
      <c r="D1" t="s">
        <v>34</v>
      </c>
      <c r="E1" t="s">
        <v>31</v>
      </c>
      <c r="F1" t="s">
        <v>35</v>
      </c>
    </row>
    <row r="2" spans="1:6" x14ac:dyDescent="0.3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36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 t="s">
        <v>37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38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F2"/>
  <sheetViews>
    <sheetView workbookViewId="0">
      <selection activeCell="F11" sqref="F11"/>
    </sheetView>
  </sheetViews>
  <sheetFormatPr defaultRowHeight="14.4" x14ac:dyDescent="0.3"/>
  <sheetData>
    <row r="1" spans="1:6" x14ac:dyDescent="0.3">
      <c r="B1" t="s">
        <v>4</v>
      </c>
      <c r="C1" t="s">
        <v>33</v>
      </c>
      <c r="D1" t="s">
        <v>34</v>
      </c>
      <c r="E1" t="s">
        <v>31</v>
      </c>
      <c r="F1" t="s">
        <v>35</v>
      </c>
    </row>
    <row r="2" spans="1:6" x14ac:dyDescent="0.3">
      <c r="A2" t="s">
        <v>0</v>
      </c>
      <c r="B2">
        <v>5</v>
      </c>
      <c r="C2">
        <v>5</v>
      </c>
      <c r="D2">
        <v>1</v>
      </c>
      <c r="E2">
        <v>1</v>
      </c>
      <c r="F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B1" t="s">
        <v>0</v>
      </c>
      <c r="C1" t="s">
        <v>31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E2"/>
  <sheetViews>
    <sheetView workbookViewId="0">
      <selection activeCell="B2" sqref="B2"/>
    </sheetView>
  </sheetViews>
  <sheetFormatPr defaultRowHeight="14.4" x14ac:dyDescent="0.3"/>
  <sheetData>
    <row r="1" spans="1:5" x14ac:dyDescent="0.3">
      <c r="B1" t="s">
        <v>11</v>
      </c>
      <c r="C1" t="s">
        <v>36</v>
      </c>
      <c r="D1" t="s">
        <v>37</v>
      </c>
      <c r="E1" t="s">
        <v>38</v>
      </c>
    </row>
    <row r="2" spans="1:5" x14ac:dyDescent="0.3">
      <c r="A2" t="s">
        <v>27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C2"/>
  <sheetViews>
    <sheetView workbookViewId="0">
      <selection activeCell="D9" sqref="D9"/>
    </sheetView>
  </sheetViews>
  <sheetFormatPr defaultRowHeight="14.4" x14ac:dyDescent="0.3"/>
  <sheetData>
    <row r="1" spans="1:3" x14ac:dyDescent="0.3">
      <c r="B1" t="s">
        <v>0</v>
      </c>
      <c r="C1" t="s">
        <v>31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C2"/>
  <sheetViews>
    <sheetView workbookViewId="0">
      <selection activeCell="H18" sqref="H18"/>
    </sheetView>
  </sheetViews>
  <sheetFormatPr defaultRowHeight="14.4" x14ac:dyDescent="0.3"/>
  <sheetData>
    <row r="1" spans="1:3" x14ac:dyDescent="0.3">
      <c r="B1" t="s">
        <v>0</v>
      </c>
      <c r="C1" t="s">
        <v>31</v>
      </c>
    </row>
    <row r="2" spans="1:3" x14ac:dyDescent="0.3">
      <c r="A2" t="s">
        <v>27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bases</vt:lpstr>
      <vt:lpstr>vessels</vt:lpstr>
      <vt:lpstr>mother_vessels</vt:lpstr>
      <vt:lpstr>locations</vt:lpstr>
      <vt:lpstr>docking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 de Gooijer</cp:lastModifiedBy>
  <dcterms:created xsi:type="dcterms:W3CDTF">2025-04-19T08:30:15Z</dcterms:created>
  <dcterms:modified xsi:type="dcterms:W3CDTF">2025-06-26T13:10:58Z</dcterms:modified>
</cp:coreProperties>
</file>