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dev\Documents\"/>
    </mc:Choice>
  </mc:AlternateContent>
  <xr:revisionPtr revIDLastSave="0" documentId="8_{70C3B4E1-0EC0-4385-B712-B00D4C7F5B6A}" xr6:coauthVersionLast="47" xr6:coauthVersionMax="47" xr10:uidLastSave="{00000000-0000-0000-0000-000000000000}"/>
  <bookViews>
    <workbookView xWindow="-98" yWindow="-98" windowWidth="24496" windowHeight="15796" activeTab="1" xr2:uid="{C1CFD08A-BA2C-4354-AF9E-18883BEA6B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B20" i="2"/>
  <c r="B23" i="2" s="1"/>
  <c r="E6" i="2"/>
  <c r="C5" i="2" s="1"/>
  <c r="C4" i="2"/>
  <c r="C11" i="2" l="1"/>
  <c r="C3" i="2"/>
  <c r="C12" i="2"/>
  <c r="C10" i="2"/>
  <c r="C9" i="2"/>
  <c r="C8" i="2"/>
  <c r="C7" i="2"/>
  <c r="C6" i="2"/>
  <c r="C15" i="2"/>
  <c r="C14" i="2"/>
  <c r="C13" i="2"/>
</calcChain>
</file>

<file path=xl/sharedStrings.xml><?xml version="1.0" encoding="utf-8"?>
<sst xmlns="http://schemas.openxmlformats.org/spreadsheetml/2006/main" count="36" uniqueCount="19">
  <si>
    <t>Inf</t>
  </si>
  <si>
    <t>NaN</t>
  </si>
  <si>
    <t>Fluct</t>
  </si>
  <si>
    <t>Drive</t>
  </si>
  <si>
    <t>Energy</t>
  </si>
  <si>
    <t>std</t>
  </si>
  <si>
    <t>Power</t>
  </si>
  <si>
    <t>Success</t>
  </si>
  <si>
    <t>Volt est</t>
  </si>
  <si>
    <t>Time</t>
  </si>
  <si>
    <t>Time std</t>
  </si>
  <si>
    <t>10.5mm</t>
  </si>
  <si>
    <t>Current (A)</t>
  </si>
  <si>
    <t>Force (N)</t>
  </si>
  <si>
    <t>Torque (Nm)</t>
  </si>
  <si>
    <t>Peak Force at 7.4V</t>
  </si>
  <si>
    <t>Torque</t>
  </si>
  <si>
    <t>Gear radius</t>
  </si>
  <si>
    <t>Single motor torque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</si>
</sst>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823709536307959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Sheet2!$A$3:$A$15</c:f>
              <c:numCache>
                <c:formatCode>General</c:formatCode>
                <c:ptCount val="13"/>
                <c:pt idx="0">
                  <c:v>0.38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0.67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0.68</c:v>
                </c:pt>
                <c:pt idx="10">
                  <c:v>1.3</c:v>
                </c:pt>
                <c:pt idx="11">
                  <c:v>1.6</c:v>
                </c:pt>
                <c:pt idx="12">
                  <c:v>1.5</c:v>
                </c:pt>
              </c:numCache>
            </c:numRef>
          </c:xVal>
          <c:yVal>
            <c:numRef>
              <c:f>Sheet2!$C$3:$C$15</c:f>
              <c:numCache>
                <c:formatCode>0.0000</c:formatCode>
                <c:ptCount val="13"/>
                <c:pt idx="0">
                  <c:v>2.3100000000000002E-2</c:v>
                </c:pt>
                <c:pt idx="1">
                  <c:v>3.15E-2</c:v>
                </c:pt>
                <c:pt idx="2">
                  <c:v>3.2550000000000003E-2</c:v>
                </c:pt>
                <c:pt idx="3">
                  <c:v>3.6750000000000005E-2</c:v>
                </c:pt>
                <c:pt idx="4">
                  <c:v>3.3600000000000005E-2</c:v>
                </c:pt>
                <c:pt idx="5">
                  <c:v>5.5650000000000005E-2</c:v>
                </c:pt>
                <c:pt idx="6">
                  <c:v>5.04E-2</c:v>
                </c:pt>
                <c:pt idx="7">
                  <c:v>5.8799999999999998E-2</c:v>
                </c:pt>
                <c:pt idx="8">
                  <c:v>5.355E-2</c:v>
                </c:pt>
                <c:pt idx="9">
                  <c:v>5.6700000000000007E-2</c:v>
                </c:pt>
                <c:pt idx="10">
                  <c:v>8.6099999999999996E-2</c:v>
                </c:pt>
                <c:pt idx="11">
                  <c:v>0.11025</c:v>
                </c:pt>
                <c:pt idx="12">
                  <c:v>0.10290000000000002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9-4D5F-AF19-008F5983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67439"/>
        <c:axId val="1211941807"/>
      </c:scatterChart>
      <c:valAx>
        <c:axId val="12200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41807"/>
        <c:crosses val="autoZero"/>
        <c:crossBetween val="midCat"/>
      </c:valAx>
      <c:valAx>
        <c:axId val="12119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</xdr:colOff>
      <xdr:row>6</xdr:row>
      <xdr:rowOff>166687</xdr:rowOff>
    </xdr:from>
    <xdr:to>
      <xdr:col>12</xdr:col>
      <xdr:colOff>69056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CAF93-DD29-69AD-66A0-ECDCE97F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0252-9B56-481B-9F99-1CC76ACCF030}">
  <dimension ref="A1:J19"/>
  <sheetViews>
    <sheetView workbookViewId="0">
      <selection activeCell="M6" sqref="M6"/>
    </sheetView>
  </sheetViews>
  <sheetFormatPr defaultRowHeight="14.25" x14ac:dyDescent="0.45"/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5</v>
      </c>
      <c r="G1" t="s">
        <v>7</v>
      </c>
      <c r="H1" t="s">
        <v>8</v>
      </c>
      <c r="I1" t="s">
        <v>9</v>
      </c>
      <c r="J1" t="s">
        <v>10</v>
      </c>
    </row>
    <row r="2" spans="1:10" x14ac:dyDescent="0.45">
      <c r="A2">
        <v>60</v>
      </c>
      <c r="B2">
        <v>40</v>
      </c>
      <c r="C2">
        <v>49.429496475000001</v>
      </c>
      <c r="D2">
        <v>5.9417589774417596</v>
      </c>
      <c r="E2">
        <v>1.50367200233989</v>
      </c>
      <c r="F2">
        <v>9.4254287878056398E-2</v>
      </c>
      <c r="G2">
        <v>0</v>
      </c>
      <c r="H2">
        <v>1.37686274509804</v>
      </c>
      <c r="I2" t="s">
        <v>0</v>
      </c>
      <c r="J2" t="s">
        <v>1</v>
      </c>
    </row>
    <row r="3" spans="1:10" x14ac:dyDescent="0.45">
      <c r="A3">
        <v>0</v>
      </c>
      <c r="B3">
        <v>60</v>
      </c>
      <c r="C3">
        <v>51.168648650000002</v>
      </c>
      <c r="D3">
        <v>7.4923614547091502</v>
      </c>
      <c r="E3">
        <v>1.6241136751466101</v>
      </c>
      <c r="F3">
        <v>0.158530744911939</v>
      </c>
      <c r="G3">
        <v>0</v>
      </c>
      <c r="H3">
        <v>2.02764705882353</v>
      </c>
      <c r="I3" t="s">
        <v>0</v>
      </c>
      <c r="J3" t="s">
        <v>1</v>
      </c>
    </row>
    <row r="4" spans="1:10" x14ac:dyDescent="0.45">
      <c r="A4">
        <v>0</v>
      </c>
      <c r="B4">
        <v>80</v>
      </c>
      <c r="C4">
        <v>83.479895975000005</v>
      </c>
      <c r="D4">
        <v>10.5276979722045</v>
      </c>
      <c r="E4">
        <v>2.7275887178225902</v>
      </c>
      <c r="F4">
        <v>0.34149552095590702</v>
      </c>
      <c r="G4">
        <v>0</v>
      </c>
      <c r="H4">
        <v>2.4329411764705902</v>
      </c>
      <c r="I4" t="s">
        <v>0</v>
      </c>
      <c r="J4" t="s">
        <v>1</v>
      </c>
    </row>
    <row r="5" spans="1:10" x14ac:dyDescent="0.45">
      <c r="A5">
        <v>0</v>
      </c>
      <c r="B5">
        <v>110</v>
      </c>
      <c r="C5">
        <v>81.391450950000007</v>
      </c>
      <c r="D5">
        <v>47.215504295676404</v>
      </c>
      <c r="E5">
        <v>3.5785395285676702</v>
      </c>
      <c r="F5">
        <v>0.43193960033307</v>
      </c>
      <c r="G5">
        <v>0.3</v>
      </c>
      <c r="H5">
        <v>3.84137254901961</v>
      </c>
      <c r="I5" t="s">
        <v>0</v>
      </c>
      <c r="J5" t="s">
        <v>1</v>
      </c>
    </row>
    <row r="6" spans="1:10" x14ac:dyDescent="0.45">
      <c r="A6">
        <v>0</v>
      </c>
      <c r="B6">
        <v>120</v>
      </c>
      <c r="C6">
        <v>65.530293772727305</v>
      </c>
      <c r="D6">
        <v>61.215317959907999</v>
      </c>
      <c r="E6">
        <v>3.7434299598948999</v>
      </c>
      <c r="F6">
        <v>0.58650571437173304</v>
      </c>
      <c r="G6">
        <v>0.45454545454545497</v>
      </c>
      <c r="H6">
        <v>3.9282352941176502</v>
      </c>
      <c r="I6" t="s">
        <v>0</v>
      </c>
      <c r="J6" t="s">
        <v>1</v>
      </c>
    </row>
    <row r="7" spans="1:10" x14ac:dyDescent="0.45">
      <c r="A7">
        <v>0</v>
      </c>
      <c r="B7">
        <v>121</v>
      </c>
      <c r="C7">
        <v>60.4765193333334</v>
      </c>
      <c r="D7">
        <v>56.990676449332703</v>
      </c>
      <c r="E7">
        <v>3.70154373660682</v>
      </c>
      <c r="F7">
        <v>0.46470888348220002</v>
      </c>
      <c r="G7">
        <v>0.52380952380952395</v>
      </c>
      <c r="H7">
        <v>3.9609705882352899</v>
      </c>
      <c r="I7" t="s">
        <v>0</v>
      </c>
      <c r="J7" t="s">
        <v>1</v>
      </c>
    </row>
    <row r="8" spans="1:10" x14ac:dyDescent="0.45">
      <c r="A8">
        <v>0</v>
      </c>
      <c r="B8">
        <v>120</v>
      </c>
      <c r="C8">
        <v>54.91736745</v>
      </c>
      <c r="D8">
        <v>54.666264043413001</v>
      </c>
      <c r="E8">
        <v>3.6554688909899302</v>
      </c>
      <c r="F8">
        <v>0.30526299610837598</v>
      </c>
      <c r="G8">
        <v>0.6</v>
      </c>
      <c r="H8">
        <v>3.98941176470588</v>
      </c>
      <c r="I8" t="s">
        <v>0</v>
      </c>
      <c r="J8" t="s">
        <v>1</v>
      </c>
    </row>
    <row r="9" spans="1:10" x14ac:dyDescent="0.45">
      <c r="A9">
        <v>60</v>
      </c>
      <c r="B9">
        <v>70</v>
      </c>
      <c r="C9">
        <v>30.881964374999999</v>
      </c>
      <c r="D9">
        <v>31.439635428604301</v>
      </c>
      <c r="E9">
        <v>2.0354794123856599</v>
      </c>
      <c r="F9">
        <v>0.19022157407087201</v>
      </c>
      <c r="G9">
        <v>0.6</v>
      </c>
      <c r="H9">
        <v>2.3381372549019601</v>
      </c>
      <c r="I9" t="s">
        <v>0</v>
      </c>
      <c r="J9" t="s">
        <v>1</v>
      </c>
    </row>
    <row r="10" spans="1:10" x14ac:dyDescent="0.45">
      <c r="A10">
        <v>60</v>
      </c>
      <c r="B10">
        <v>60</v>
      </c>
      <c r="C10">
        <v>31.059836749999999</v>
      </c>
      <c r="D10">
        <v>22.109367400204</v>
      </c>
      <c r="E10">
        <v>1.9059685013370999</v>
      </c>
      <c r="F10">
        <v>0.107404225788074</v>
      </c>
      <c r="G10">
        <v>0.7</v>
      </c>
      <c r="H10">
        <v>2.0776470588235298</v>
      </c>
      <c r="I10" t="s">
        <v>0</v>
      </c>
      <c r="J10" t="s">
        <v>1</v>
      </c>
    </row>
    <row r="11" spans="1:10" x14ac:dyDescent="0.45">
      <c r="A11">
        <v>20</v>
      </c>
      <c r="B11">
        <v>120</v>
      </c>
      <c r="C11">
        <v>4.3094335681818201</v>
      </c>
      <c r="D11">
        <v>1.9865065774202799</v>
      </c>
      <c r="E11">
        <v>3.56018996827892</v>
      </c>
      <c r="F11">
        <v>0.42473358876718598</v>
      </c>
      <c r="G11">
        <v>1</v>
      </c>
      <c r="H11">
        <v>3.94</v>
      </c>
      <c r="I11">
        <v>1.1207272727272699</v>
      </c>
      <c r="J11">
        <v>0.40711425691299302</v>
      </c>
    </row>
    <row r="12" spans="1:10" x14ac:dyDescent="0.45">
      <c r="A12">
        <v>60</v>
      </c>
      <c r="B12">
        <v>120</v>
      </c>
      <c r="C12">
        <v>4.0278276499999999</v>
      </c>
      <c r="D12">
        <v>3.36024125474996</v>
      </c>
      <c r="E12">
        <v>3.1551761235171401</v>
      </c>
      <c r="F12">
        <v>0.281333448809648</v>
      </c>
      <c r="G12">
        <v>1</v>
      </c>
      <c r="H12">
        <v>4.1952941176470597</v>
      </c>
      <c r="I12">
        <v>1.173</v>
      </c>
      <c r="J12">
        <v>0.87408021498156696</v>
      </c>
    </row>
    <row r="13" spans="1:10" x14ac:dyDescent="0.45">
      <c r="A13">
        <v>0</v>
      </c>
      <c r="B13">
        <v>130</v>
      </c>
      <c r="C13">
        <v>2.5096356363636398</v>
      </c>
      <c r="D13">
        <v>0.57810280062072805</v>
      </c>
      <c r="E13">
        <v>3.2350481919137501</v>
      </c>
      <c r="F13">
        <v>0.32382168168740999</v>
      </c>
      <c r="G13">
        <v>1</v>
      </c>
      <c r="H13">
        <v>4.2211764705882402</v>
      </c>
      <c r="I13">
        <v>0.71681818181818202</v>
      </c>
      <c r="J13">
        <v>0.127142296803085</v>
      </c>
    </row>
    <row r="14" spans="1:10" x14ac:dyDescent="0.45">
      <c r="A14">
        <v>60</v>
      </c>
      <c r="B14">
        <v>130</v>
      </c>
      <c r="C14">
        <v>3.0161874000000002</v>
      </c>
      <c r="D14">
        <v>1.1878476686256501</v>
      </c>
      <c r="E14">
        <v>3.4816004028493501</v>
      </c>
      <c r="F14">
        <v>0.51287088222910504</v>
      </c>
      <c r="G14">
        <v>1</v>
      </c>
      <c r="H14">
        <v>4.25049019607843</v>
      </c>
      <c r="I14">
        <v>0.80459999999999998</v>
      </c>
      <c r="J14">
        <v>0.28640383299731798</v>
      </c>
    </row>
    <row r="15" spans="1:10" x14ac:dyDescent="0.45">
      <c r="A15">
        <v>0</v>
      </c>
      <c r="B15">
        <v>160</v>
      </c>
      <c r="C15">
        <v>7.2880547499999997</v>
      </c>
      <c r="D15">
        <v>14.6677331348645</v>
      </c>
      <c r="E15">
        <v>4.1270602541074899</v>
      </c>
      <c r="F15">
        <v>0.34368758157588702</v>
      </c>
      <c r="G15">
        <v>1</v>
      </c>
      <c r="H15">
        <v>5.2862745098039197</v>
      </c>
      <c r="I15">
        <v>1.6700999999999999</v>
      </c>
      <c r="J15">
        <v>3.4212054551965601</v>
      </c>
    </row>
    <row r="16" spans="1:10" x14ac:dyDescent="0.45">
      <c r="A16">
        <v>60</v>
      </c>
      <c r="B16">
        <v>160</v>
      </c>
      <c r="C16">
        <v>4.3898666500000001</v>
      </c>
      <c r="D16">
        <v>1.9471979516962901</v>
      </c>
      <c r="E16">
        <v>4.4348121879598903</v>
      </c>
      <c r="F16">
        <v>0.55927504841082198</v>
      </c>
      <c r="G16">
        <v>1</v>
      </c>
      <c r="H16">
        <v>0.69333333333333302</v>
      </c>
      <c r="I16">
        <v>0.91839999999999999</v>
      </c>
      <c r="J16">
        <v>0.36418347024542502</v>
      </c>
    </row>
    <row r="17" spans="1:10" x14ac:dyDescent="0.45">
      <c r="A17">
        <v>0</v>
      </c>
      <c r="B17">
        <v>163</v>
      </c>
      <c r="C17">
        <v>3.1529389772727301</v>
      </c>
      <c r="D17">
        <v>1.3623117531992299</v>
      </c>
      <c r="E17">
        <v>4.3132651828722404</v>
      </c>
      <c r="F17">
        <v>0.496341171100115</v>
      </c>
      <c r="G17">
        <v>1</v>
      </c>
      <c r="H17">
        <v>5.5451960784313696</v>
      </c>
      <c r="I17">
        <v>0.65181818181818196</v>
      </c>
      <c r="J17">
        <v>0.22125045454498801</v>
      </c>
    </row>
    <row r="18" spans="1:10" x14ac:dyDescent="0.45">
      <c r="A18">
        <v>0</v>
      </c>
      <c r="B18">
        <v>166</v>
      </c>
      <c r="C18">
        <v>2.8854328250000001</v>
      </c>
      <c r="D18">
        <v>0.50761213415212303</v>
      </c>
      <c r="E18">
        <v>4.3581534066784604</v>
      </c>
      <c r="F18">
        <v>0.380907040636627</v>
      </c>
      <c r="G18">
        <v>1</v>
      </c>
      <c r="H18">
        <v>5.5723921568627404</v>
      </c>
      <c r="I18">
        <v>0.60199999999999998</v>
      </c>
      <c r="J18">
        <v>7.6236474210183702E-2</v>
      </c>
    </row>
    <row r="19" spans="1:10" x14ac:dyDescent="0.45">
      <c r="A19">
        <v>60</v>
      </c>
      <c r="B19">
        <v>80</v>
      </c>
      <c r="C19">
        <v>7.5958787250000004</v>
      </c>
      <c r="D19">
        <v>6.4043646084493098</v>
      </c>
      <c r="E19">
        <v>2.4019119207477901</v>
      </c>
      <c r="F19">
        <v>0.22101975976357099</v>
      </c>
      <c r="G19">
        <v>1</v>
      </c>
      <c r="H19">
        <v>2.6839215686274498</v>
      </c>
      <c r="I19">
        <v>2.9853999999999998</v>
      </c>
      <c r="J19">
        <v>2.3455049776114301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AD6-C5A4-425A-ABB9-6A7F2A721F67}">
  <dimension ref="A1:E23"/>
  <sheetViews>
    <sheetView tabSelected="1" workbookViewId="0">
      <selection activeCell="E1" sqref="E1"/>
    </sheetView>
  </sheetViews>
  <sheetFormatPr defaultRowHeight="14.25" x14ac:dyDescent="0.45"/>
  <cols>
    <col min="1" max="1" width="15.33203125" bestFit="1" customWidth="1"/>
  </cols>
  <sheetData>
    <row r="1" spans="1:5" x14ac:dyDescent="0.45">
      <c r="A1" s="2" t="s">
        <v>18</v>
      </c>
      <c r="B1" s="2"/>
      <c r="C1" s="2"/>
    </row>
    <row r="2" spans="1:5" x14ac:dyDescent="0.45">
      <c r="A2" t="s">
        <v>12</v>
      </c>
      <c r="B2" t="s">
        <v>13</v>
      </c>
      <c r="C2" t="s">
        <v>14</v>
      </c>
    </row>
    <row r="3" spans="1:5" x14ac:dyDescent="0.45">
      <c r="A3">
        <v>0.38</v>
      </c>
      <c r="B3">
        <v>2.2000000000000002</v>
      </c>
      <c r="C3" s="1">
        <f>B3*$E$6</f>
        <v>2.3100000000000002E-2</v>
      </c>
    </row>
    <row r="4" spans="1:5" x14ac:dyDescent="0.45">
      <c r="A4">
        <v>0.39</v>
      </c>
      <c r="B4">
        <v>3</v>
      </c>
      <c r="C4" s="1">
        <f>B4*$E$6</f>
        <v>3.15E-2</v>
      </c>
      <c r="E4" t="s">
        <v>17</v>
      </c>
    </row>
    <row r="5" spans="1:5" x14ac:dyDescent="0.45">
      <c r="A5">
        <v>0.39</v>
      </c>
      <c r="B5">
        <v>3.1</v>
      </c>
      <c r="C5" s="1">
        <f>B5*$E$6</f>
        <v>3.2550000000000003E-2</v>
      </c>
      <c r="E5" t="s">
        <v>11</v>
      </c>
    </row>
    <row r="6" spans="1:5" x14ac:dyDescent="0.45">
      <c r="A6">
        <v>0.39</v>
      </c>
      <c r="B6">
        <v>3.5</v>
      </c>
      <c r="C6" s="1">
        <f>B6*$E$6</f>
        <v>3.6750000000000005E-2</v>
      </c>
      <c r="E6">
        <f>10.5*0.001</f>
        <v>1.0500000000000001E-2</v>
      </c>
    </row>
    <row r="7" spans="1:5" x14ac:dyDescent="0.45">
      <c r="A7">
        <v>0.39</v>
      </c>
      <c r="B7">
        <v>3.2</v>
      </c>
      <c r="C7" s="1">
        <f>B7*$E$6</f>
        <v>3.3600000000000005E-2</v>
      </c>
    </row>
    <row r="8" spans="1:5" x14ac:dyDescent="0.45">
      <c r="A8">
        <v>0.67</v>
      </c>
      <c r="B8">
        <v>5.3</v>
      </c>
      <c r="C8" s="1">
        <f>B8*$E$6</f>
        <v>5.5650000000000005E-2</v>
      </c>
    </row>
    <row r="9" spans="1:5" x14ac:dyDescent="0.45">
      <c r="A9">
        <v>0.7</v>
      </c>
      <c r="B9">
        <v>4.8</v>
      </c>
      <c r="C9" s="1">
        <f>B9*$E$6</f>
        <v>5.04E-2</v>
      </c>
    </row>
    <row r="10" spans="1:5" x14ac:dyDescent="0.45">
      <c r="A10">
        <v>0.7</v>
      </c>
      <c r="B10">
        <v>5.6</v>
      </c>
      <c r="C10" s="1">
        <f>B10*$E$6</f>
        <v>5.8799999999999998E-2</v>
      </c>
    </row>
    <row r="11" spans="1:5" x14ac:dyDescent="0.45">
      <c r="A11">
        <v>0.7</v>
      </c>
      <c r="B11">
        <v>5.0999999999999996</v>
      </c>
      <c r="C11" s="1">
        <f>B11*$E$6</f>
        <v>5.355E-2</v>
      </c>
    </row>
    <row r="12" spans="1:5" x14ac:dyDescent="0.45">
      <c r="A12">
        <v>0.68</v>
      </c>
      <c r="B12">
        <v>5.4</v>
      </c>
      <c r="C12" s="1">
        <f>B12*$E$6</f>
        <v>5.6700000000000007E-2</v>
      </c>
    </row>
    <row r="13" spans="1:5" x14ac:dyDescent="0.45">
      <c r="A13">
        <v>1.3</v>
      </c>
      <c r="B13">
        <v>8.1999999999999993</v>
      </c>
      <c r="C13" s="1">
        <f>B13*$E$6</f>
        <v>8.6099999999999996E-2</v>
      </c>
    </row>
    <row r="14" spans="1:5" x14ac:dyDescent="0.45">
      <c r="A14">
        <v>1.6</v>
      </c>
      <c r="B14">
        <v>10.5</v>
      </c>
      <c r="C14" s="1">
        <f>B14*$E$6</f>
        <v>0.11025</v>
      </c>
    </row>
    <row r="15" spans="1:5" x14ac:dyDescent="0.45">
      <c r="A15">
        <v>1.5</v>
      </c>
      <c r="B15">
        <v>9.8000000000000007</v>
      </c>
      <c r="C15" s="1">
        <f>B15*$E$6</f>
        <v>0.10290000000000002</v>
      </c>
    </row>
    <row r="19" spans="1:2" x14ac:dyDescent="0.45">
      <c r="A19" t="s">
        <v>15</v>
      </c>
      <c r="B19" t="s">
        <v>16</v>
      </c>
    </row>
    <row r="20" spans="1:2" x14ac:dyDescent="0.45">
      <c r="A20">
        <v>5.5</v>
      </c>
      <c r="B20">
        <f>A20*$E$6</f>
        <v>5.7750000000000003E-2</v>
      </c>
    </row>
    <row r="21" spans="1:2" x14ac:dyDescent="0.45">
      <c r="A21">
        <v>5</v>
      </c>
      <c r="B21">
        <f>A21*$E$6</f>
        <v>5.2500000000000005E-2</v>
      </c>
    </row>
    <row r="22" spans="1:2" x14ac:dyDescent="0.45">
      <c r="A22">
        <v>4.5</v>
      </c>
      <c r="B22">
        <f>A22*$E$6</f>
        <v>4.725E-2</v>
      </c>
    </row>
    <row r="23" spans="1:2" x14ac:dyDescent="0.45">
      <c r="B23">
        <f>AVERAGE(B20:B22)</f>
        <v>5.2500000000000012E-2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Devlin</cp:lastModifiedBy>
  <dcterms:created xsi:type="dcterms:W3CDTF">2023-09-08T21:52:14Z</dcterms:created>
  <dcterms:modified xsi:type="dcterms:W3CDTF">2024-12-15T17:46:48Z</dcterms:modified>
</cp:coreProperties>
</file>