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190"/>
  </bookViews>
  <sheets>
    <sheet name="Sheet1" sheetId="1" r:id="rId1"/>
    <sheet name="Sheet5" sheetId="5" r:id="rId2"/>
  </sheets>
  <definedNames>
    <definedName name="_xlnm._FilterDatabase" localSheetId="0" hidden="1">Sheet1!$A$1:$Q$1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2" i="1"/>
  <c r="Q3" i="1" l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</calcChain>
</file>

<file path=xl/sharedStrings.xml><?xml version="1.0" encoding="utf-8"?>
<sst xmlns="http://schemas.openxmlformats.org/spreadsheetml/2006/main" count="24" uniqueCount="20">
  <si>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</si>
  <si>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</si>
  <si>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</si>
  <si>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</si>
  <si>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</si>
  <si>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</si>
  <si>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</si>
  <si>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</si>
  <si>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</si>
  <si>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</si>
  <si>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</si>
  <si>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</si>
  <si>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</si>
  <si>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</si>
  <si>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</si>
  <si>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</si>
  <si>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–</t>
  </si>
  <si>
    <t>Gold Price in $</t>
  </si>
  <si>
    <t>Price in $</t>
  </si>
  <si>
    <t>Price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</si>
</sst>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8" formatCode="_(&quot;$&quot;* #,##0.0_);_(&quot;$&quot;* \(#,##0.0\);_(&quot;$&quot;* &quot;-&quot;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D7FF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8" fontId="1" fillId="0" borderId="0" xfId="0" applyNumberFormat="1" applyFont="1"/>
    <xf numFmtId="168" fontId="0" fillId="0" borderId="0" xfId="0" applyNumberFormat="1" applyAlignment="1">
      <alignment horizontal="center" vertical="center" wrapText="1"/>
    </xf>
    <xf numFmtId="168" fontId="0" fillId="0" borderId="0" xfId="0" applyNumberFormat="1"/>
    <xf numFmtId="8" fontId="0" fillId="3" borderId="1" xfId="0" applyNumberFormat="1" applyFill="1" applyBorder="1" applyAlignment="1">
      <alignment horizontal="right" vertical="center" wrapText="1"/>
    </xf>
    <xf numFmtId="8" fontId="0" fillId="4" borderId="1" xfId="0" applyNumberFormat="1" applyFill="1" applyBorder="1" applyAlignment="1">
      <alignment horizontal="right" vertical="center" wrapText="1"/>
    </xf>
    <xf numFmtId="8" fontId="0" fillId="2" borderId="1" xfId="0" applyNumberFormat="1" applyFill="1" applyBorder="1" applyAlignment="1">
      <alignment horizontal="right" vertical="center" wrapText="1"/>
    </xf>
    <xf numFmtId="8" fontId="0" fillId="0" borderId="1" xfId="0" applyNumberFormat="1" applyBorder="1" applyAlignment="1">
      <alignment horizontal="right" vertical="center" wrapText="1"/>
    </xf>
    <xf numFmtId="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The Consumer Price in </a:t>
            </a:r>
            <a:r>
              <a:rPr lang="en-US" sz="1600" b="1" i="0" u="none" strike="noStrike" baseline="0">
                <a:solidFill>
                  <a:srgbClr val="FFC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Gold 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and </a:t>
            </a:r>
            <a:r>
              <a:rPr lang="en-US" sz="1600" b="1" i="0" u="none" strike="noStrike" baseline="0">
                <a:solidFill>
                  <a:srgbClr val="C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USD 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from 1913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957852927642942E-2"/>
          <c:y val="3.1560675398453523E-2"/>
          <c:w val="0.88760020266427775"/>
          <c:h val="0.80851417558918437"/>
        </c:manualLayout>
      </c:layout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Price in $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697"/>
            <c:marker>
              <c:symbol val="none"/>
            </c:marker>
            <c:bubble3D val="0"/>
            <c:spPr>
              <a:ln w="19050" cap="rnd">
                <a:solidFill>
                  <a:srgbClr val="C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numRef>
              <c:f>Sheet5!$A$2:$A$112</c:f>
              <c:numCache>
                <c:formatCode>General</c:formatCode>
                <c:ptCount val="111"/>
                <c:pt idx="0">
                  <c:v>1913</c:v>
                </c:pt>
                <c:pt idx="1">
                  <c:v>1914</c:v>
                </c:pt>
                <c:pt idx="2">
                  <c:v>1915</c:v>
                </c:pt>
                <c:pt idx="3">
                  <c:v>1916</c:v>
                </c:pt>
                <c:pt idx="4">
                  <c:v>1917</c:v>
                </c:pt>
                <c:pt idx="5">
                  <c:v>1918</c:v>
                </c:pt>
                <c:pt idx="6">
                  <c:v>1919</c:v>
                </c:pt>
                <c:pt idx="7">
                  <c:v>1920</c:v>
                </c:pt>
                <c:pt idx="8">
                  <c:v>1921</c:v>
                </c:pt>
                <c:pt idx="9">
                  <c:v>1922</c:v>
                </c:pt>
                <c:pt idx="10">
                  <c:v>1923</c:v>
                </c:pt>
                <c:pt idx="11">
                  <c:v>1924</c:v>
                </c:pt>
                <c:pt idx="12">
                  <c:v>1925</c:v>
                </c:pt>
                <c:pt idx="13">
                  <c:v>1926</c:v>
                </c:pt>
                <c:pt idx="14">
                  <c:v>1927</c:v>
                </c:pt>
                <c:pt idx="15">
                  <c:v>1928</c:v>
                </c:pt>
                <c:pt idx="16">
                  <c:v>1929</c:v>
                </c:pt>
                <c:pt idx="17">
                  <c:v>1930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</c:v>
                </c:pt>
                <c:pt idx="33">
                  <c:v>1946</c:v>
                </c:pt>
                <c:pt idx="34">
                  <c:v>1947</c:v>
                </c:pt>
                <c:pt idx="35">
                  <c:v>1948</c:v>
                </c:pt>
                <c:pt idx="36">
                  <c:v>1949</c:v>
                </c:pt>
                <c:pt idx="37">
                  <c:v>1950</c:v>
                </c:pt>
                <c:pt idx="38">
                  <c:v>1951</c:v>
                </c:pt>
                <c:pt idx="39">
                  <c:v>1952</c:v>
                </c:pt>
                <c:pt idx="40">
                  <c:v>1953</c:v>
                </c:pt>
                <c:pt idx="41">
                  <c:v>1954</c:v>
                </c:pt>
                <c:pt idx="42">
                  <c:v>1955</c:v>
                </c:pt>
                <c:pt idx="43">
                  <c:v>1956</c:v>
                </c:pt>
                <c:pt idx="44">
                  <c:v>1957</c:v>
                </c:pt>
                <c:pt idx="45">
                  <c:v>1958</c:v>
                </c:pt>
                <c:pt idx="46">
                  <c:v>1959</c:v>
                </c:pt>
                <c:pt idx="47">
                  <c:v>1960</c:v>
                </c:pt>
                <c:pt idx="48">
                  <c:v>1961</c:v>
                </c:pt>
                <c:pt idx="49">
                  <c:v>1962</c:v>
                </c:pt>
                <c:pt idx="50">
                  <c:v>1963</c:v>
                </c:pt>
                <c:pt idx="51">
                  <c:v>1964</c:v>
                </c:pt>
                <c:pt idx="52">
                  <c:v>1965</c:v>
                </c:pt>
                <c:pt idx="53">
                  <c:v>1966</c:v>
                </c:pt>
                <c:pt idx="54">
                  <c:v>1967</c:v>
                </c:pt>
                <c:pt idx="55">
                  <c:v>1968</c:v>
                </c:pt>
                <c:pt idx="56">
                  <c:v>1969</c:v>
                </c:pt>
                <c:pt idx="57">
                  <c:v>1970</c:v>
                </c:pt>
                <c:pt idx="58">
                  <c:v>1971</c:v>
                </c:pt>
                <c:pt idx="59">
                  <c:v>1972</c:v>
                </c:pt>
                <c:pt idx="60">
                  <c:v>1973</c:v>
                </c:pt>
                <c:pt idx="61">
                  <c:v>1974</c:v>
                </c:pt>
                <c:pt idx="62">
                  <c:v>1975</c:v>
                </c:pt>
                <c:pt idx="63">
                  <c:v>1976</c:v>
                </c:pt>
                <c:pt idx="64">
                  <c:v>1977</c:v>
                </c:pt>
                <c:pt idx="65">
                  <c:v>1978</c:v>
                </c:pt>
                <c:pt idx="66">
                  <c:v>1979</c:v>
                </c:pt>
                <c:pt idx="67">
                  <c:v>1980</c:v>
                </c:pt>
                <c:pt idx="68">
                  <c:v>1981</c:v>
                </c:pt>
                <c:pt idx="69">
                  <c:v>1982</c:v>
                </c:pt>
                <c:pt idx="70">
                  <c:v>1983</c:v>
                </c:pt>
                <c:pt idx="71">
                  <c:v>1984</c:v>
                </c:pt>
                <c:pt idx="72">
                  <c:v>1985</c:v>
                </c:pt>
                <c:pt idx="73">
                  <c:v>1986</c:v>
                </c:pt>
                <c:pt idx="74">
                  <c:v>1987</c:v>
                </c:pt>
                <c:pt idx="75">
                  <c:v>1988</c:v>
                </c:pt>
                <c:pt idx="76">
                  <c:v>1989</c:v>
                </c:pt>
                <c:pt idx="77">
                  <c:v>1990</c:v>
                </c:pt>
                <c:pt idx="78">
                  <c:v>1991</c:v>
                </c:pt>
                <c:pt idx="79">
                  <c:v>1992</c:v>
                </c:pt>
                <c:pt idx="80">
                  <c:v>1993</c:v>
                </c:pt>
                <c:pt idx="81">
                  <c:v>1994</c:v>
                </c:pt>
                <c:pt idx="82">
                  <c:v>1995</c:v>
                </c:pt>
                <c:pt idx="83">
                  <c:v>1996</c:v>
                </c:pt>
                <c:pt idx="84">
                  <c:v>1997</c:v>
                </c:pt>
                <c:pt idx="85">
                  <c:v>1998</c:v>
                </c:pt>
                <c:pt idx="86">
                  <c:v>1999</c:v>
                </c:pt>
                <c:pt idx="87">
                  <c:v>2000</c:v>
                </c:pt>
                <c:pt idx="88">
                  <c:v>2001</c:v>
                </c:pt>
                <c:pt idx="89">
                  <c:v>2002</c:v>
                </c:pt>
                <c:pt idx="90">
                  <c:v>2003</c:v>
                </c:pt>
                <c:pt idx="91">
                  <c:v>2004</c:v>
                </c:pt>
                <c:pt idx="92">
                  <c:v>2005</c:v>
                </c:pt>
                <c:pt idx="93">
                  <c:v>2006</c:v>
                </c:pt>
                <c:pt idx="94">
                  <c:v>2007</c:v>
                </c:pt>
                <c:pt idx="95">
                  <c:v>2008</c:v>
                </c:pt>
                <c:pt idx="96">
                  <c:v>2009</c:v>
                </c:pt>
                <c:pt idx="97">
                  <c:v>2010</c:v>
                </c:pt>
                <c:pt idx="98">
                  <c:v>2011</c:v>
                </c:pt>
                <c:pt idx="99">
                  <c:v>2012</c:v>
                </c:pt>
                <c:pt idx="100">
                  <c:v>2013</c:v>
                </c:pt>
                <c:pt idx="101">
                  <c:v>2014</c:v>
                </c:pt>
                <c:pt idx="102">
                  <c:v>2015</c:v>
                </c:pt>
                <c:pt idx="103">
                  <c:v>2016</c:v>
                </c:pt>
                <c:pt idx="104">
                  <c:v>2017</c:v>
                </c:pt>
                <c:pt idx="105">
                  <c:v>2018</c:v>
                </c:pt>
                <c:pt idx="106">
                  <c:v>2019</c:v>
                </c:pt>
                <c:pt idx="107">
                  <c:v>2020</c:v>
                </c:pt>
                <c:pt idx="108">
                  <c:v>2021</c:v>
                </c:pt>
                <c:pt idx="109">
                  <c:v>2022</c:v>
                </c:pt>
                <c:pt idx="110">
                  <c:v>2023</c:v>
                </c:pt>
              </c:numCache>
            </c:numRef>
          </c:cat>
          <c:val>
            <c:numRef>
              <c:f>Sheet5!$B$2:$B$112</c:f>
              <c:numCache>
                <c:formatCode>_("$"* #,##0.0_);_("$"* \(#,##0.0\);_("$"* "-"?_);_(@_)</c:formatCode>
                <c:ptCount val="111"/>
                <c:pt idx="0">
                  <c:v>100</c:v>
                </c:pt>
                <c:pt idx="1">
                  <c:v>101</c:v>
                </c:pt>
                <c:pt idx="2">
                  <c:v>103.02</c:v>
                </c:pt>
                <c:pt idx="3">
                  <c:v>116.00051999999999</c:v>
                </c:pt>
                <c:pt idx="4">
                  <c:v>136.99661412</c:v>
                </c:pt>
                <c:pt idx="5">
                  <c:v>164.94392340048</c:v>
                </c:pt>
                <c:pt idx="6">
                  <c:v>188.86079229354959</c:v>
                </c:pt>
                <c:pt idx="7">
                  <c:v>193.77117289318187</c:v>
                </c:pt>
                <c:pt idx="8">
                  <c:v>172.84388622071822</c:v>
                </c:pt>
                <c:pt idx="9">
                  <c:v>168.86847683764171</c:v>
                </c:pt>
                <c:pt idx="10">
                  <c:v>172.9213202817451</c:v>
                </c:pt>
                <c:pt idx="11">
                  <c:v>172.9213202817451</c:v>
                </c:pt>
                <c:pt idx="12">
                  <c:v>178.97356649160616</c:v>
                </c:pt>
                <c:pt idx="13">
                  <c:v>177.00485726019849</c:v>
                </c:pt>
                <c:pt idx="14">
                  <c:v>172.93374554321392</c:v>
                </c:pt>
                <c:pt idx="15">
                  <c:v>170.85854059669535</c:v>
                </c:pt>
                <c:pt idx="16">
                  <c:v>171.88369184027553</c:v>
                </c:pt>
                <c:pt idx="17">
                  <c:v>160.8831355624979</c:v>
                </c:pt>
                <c:pt idx="18">
                  <c:v>145.9210039551856</c:v>
                </c:pt>
                <c:pt idx="19">
                  <c:v>130.89114054780148</c:v>
                </c:pt>
                <c:pt idx="20">
                  <c:v>131.93826967218391</c:v>
                </c:pt>
                <c:pt idx="21">
                  <c:v>133.91734371726668</c:v>
                </c:pt>
                <c:pt idx="22">
                  <c:v>137.93486402878469</c:v>
                </c:pt>
                <c:pt idx="23">
                  <c:v>139.86595212518768</c:v>
                </c:pt>
                <c:pt idx="24">
                  <c:v>143.92206473681813</c:v>
                </c:pt>
                <c:pt idx="25">
                  <c:v>139.89224692418722</c:v>
                </c:pt>
                <c:pt idx="26">
                  <c:v>139.89224692418722</c:v>
                </c:pt>
                <c:pt idx="27">
                  <c:v>140.87149265265654</c:v>
                </c:pt>
                <c:pt idx="28">
                  <c:v>154.81777042526954</c:v>
                </c:pt>
                <c:pt idx="29">
                  <c:v>168.75136976354381</c:v>
                </c:pt>
                <c:pt idx="30">
                  <c:v>173.81391085645012</c:v>
                </c:pt>
                <c:pt idx="31">
                  <c:v>177.81163080614849</c:v>
                </c:pt>
                <c:pt idx="32">
                  <c:v>181.72348668388375</c:v>
                </c:pt>
                <c:pt idx="33">
                  <c:v>214.61543777366671</c:v>
                </c:pt>
                <c:pt idx="34">
                  <c:v>233.50159629774939</c:v>
                </c:pt>
                <c:pt idx="35">
                  <c:v>240.50664418668188</c:v>
                </c:pt>
                <c:pt idx="36">
                  <c:v>235.45600465876157</c:v>
                </c:pt>
                <c:pt idx="37">
                  <c:v>249.3479089336285</c:v>
                </c:pt>
                <c:pt idx="38">
                  <c:v>264.30878346964619</c:v>
                </c:pt>
                <c:pt idx="39">
                  <c:v>266.42325373740334</c:v>
                </c:pt>
                <c:pt idx="40">
                  <c:v>268.28821651356515</c:v>
                </c:pt>
                <c:pt idx="41">
                  <c:v>266.41019899797021</c:v>
                </c:pt>
                <c:pt idx="42">
                  <c:v>267.47583979396211</c:v>
                </c:pt>
                <c:pt idx="43">
                  <c:v>275.50011498778099</c:v>
                </c:pt>
                <c:pt idx="44">
                  <c:v>283.48961832242662</c:v>
                </c:pt>
                <c:pt idx="45">
                  <c:v>288.5924314522303</c:v>
                </c:pt>
                <c:pt idx="46">
                  <c:v>293.49850278691821</c:v>
                </c:pt>
                <c:pt idx="47">
                  <c:v>297.60748182593505</c:v>
                </c:pt>
                <c:pt idx="48">
                  <c:v>299.6907341987166</c:v>
                </c:pt>
                <c:pt idx="49">
                  <c:v>303.58671374329992</c:v>
                </c:pt>
                <c:pt idx="50">
                  <c:v>308.44410116319273</c:v>
                </c:pt>
                <c:pt idx="51">
                  <c:v>311.52854217482468</c:v>
                </c:pt>
                <c:pt idx="52">
                  <c:v>317.44758447614635</c:v>
                </c:pt>
                <c:pt idx="53">
                  <c:v>328.55824993281146</c:v>
                </c:pt>
                <c:pt idx="54">
                  <c:v>338.41499743079578</c:v>
                </c:pt>
                <c:pt idx="55">
                  <c:v>354.3205023100432</c:v>
                </c:pt>
                <c:pt idx="56">
                  <c:v>376.28837345326588</c:v>
                </c:pt>
                <c:pt idx="57">
                  <c:v>397.36052236664875</c:v>
                </c:pt>
                <c:pt idx="58">
                  <c:v>410.47341960474819</c:v>
                </c:pt>
                <c:pt idx="59">
                  <c:v>424.4295158713096</c:v>
                </c:pt>
                <c:pt idx="60">
                  <c:v>461.35488375211355</c:v>
                </c:pt>
                <c:pt idx="61">
                  <c:v>518.10153445362357</c:v>
                </c:pt>
                <c:pt idx="62">
                  <c:v>553.85054033092365</c:v>
                </c:pt>
                <c:pt idx="63">
                  <c:v>580.98921680713886</c:v>
                </c:pt>
                <c:pt idx="64">
                  <c:v>619.91549433321711</c:v>
                </c:pt>
                <c:pt idx="65">
                  <c:v>675.70788882320664</c:v>
                </c:pt>
                <c:pt idx="66">
                  <c:v>765.57703803669312</c:v>
                </c:pt>
                <c:pt idx="67">
                  <c:v>861.27416779127975</c:v>
                </c:pt>
                <c:pt idx="68">
                  <c:v>937.92756872470363</c:v>
                </c:pt>
                <c:pt idx="69">
                  <c:v>973.56881633624232</c:v>
                </c:pt>
                <c:pt idx="70">
                  <c:v>1010.5644313570195</c:v>
                </c:pt>
                <c:pt idx="71">
                  <c:v>1049.9764441799432</c:v>
                </c:pt>
                <c:pt idx="72">
                  <c:v>1089.875549058781</c:v>
                </c:pt>
                <c:pt idx="73">
                  <c:v>1101.8641800984276</c:v>
                </c:pt>
                <c:pt idx="74">
                  <c:v>1150.3462040227585</c:v>
                </c:pt>
                <c:pt idx="75">
                  <c:v>1200.9614369997598</c:v>
                </c:pt>
                <c:pt idx="76">
                  <c:v>1256.2056631017488</c:v>
                </c:pt>
                <c:pt idx="77">
                  <c:v>1332.8342085509555</c:v>
                </c:pt>
                <c:pt idx="78">
                  <c:v>1374.1520690160351</c:v>
                </c:pt>
                <c:pt idx="79">
                  <c:v>1414.0024790175</c:v>
                </c:pt>
                <c:pt idx="80">
                  <c:v>1452.1805459509726</c:v>
                </c:pt>
                <c:pt idx="81">
                  <c:v>1491.3894206916489</c:v>
                </c:pt>
                <c:pt idx="82">
                  <c:v>1528.6741562089401</c:v>
                </c:pt>
                <c:pt idx="83">
                  <c:v>1579.1204033638351</c:v>
                </c:pt>
                <c:pt idx="84">
                  <c:v>1605.9654502210203</c:v>
                </c:pt>
                <c:pt idx="85">
                  <c:v>1631.6608974245567</c:v>
                </c:pt>
                <c:pt idx="86">
                  <c:v>1675.7157416550197</c:v>
                </c:pt>
                <c:pt idx="87">
                  <c:v>1732.6900768712903</c:v>
                </c:pt>
                <c:pt idx="88">
                  <c:v>1760.413118101231</c:v>
                </c:pt>
                <c:pt idx="89">
                  <c:v>1802.6630329356606</c:v>
                </c:pt>
                <c:pt idx="90">
                  <c:v>1836.9136305614381</c:v>
                </c:pt>
                <c:pt idx="91">
                  <c:v>1897.5317803699656</c:v>
                </c:pt>
                <c:pt idx="92">
                  <c:v>1962.0478609025445</c:v>
                </c:pt>
                <c:pt idx="93">
                  <c:v>2011.0990574251082</c:v>
                </c:pt>
                <c:pt idx="94">
                  <c:v>2093.5541187795375</c:v>
                </c:pt>
                <c:pt idx="95">
                  <c:v>2095.6476728983171</c:v>
                </c:pt>
                <c:pt idx="96">
                  <c:v>2152.2301600665714</c:v>
                </c:pt>
                <c:pt idx="97">
                  <c:v>2184.5136124675701</c:v>
                </c:pt>
                <c:pt idx="98">
                  <c:v>2250.0490208415972</c:v>
                </c:pt>
                <c:pt idx="99">
                  <c:v>2288.2998541959046</c:v>
                </c:pt>
                <c:pt idx="100">
                  <c:v>2322.6243520088433</c:v>
                </c:pt>
                <c:pt idx="101">
                  <c:v>2341.2053468249142</c:v>
                </c:pt>
                <c:pt idx="102">
                  <c:v>2357.5937842526887</c:v>
                </c:pt>
                <c:pt idx="103">
                  <c:v>2407.1032537219953</c:v>
                </c:pt>
                <c:pt idx="104">
                  <c:v>2457.6524220501574</c:v>
                </c:pt>
                <c:pt idx="105">
                  <c:v>2504.3478180691104</c:v>
                </c:pt>
                <c:pt idx="106">
                  <c:v>2561.9478178846998</c:v>
                </c:pt>
                <c:pt idx="107">
                  <c:v>2597.8150873350855</c:v>
                </c:pt>
                <c:pt idx="108">
                  <c:v>2779.6621434485414</c:v>
                </c:pt>
                <c:pt idx="109">
                  <c:v>2960.3401827726966</c:v>
                </c:pt>
                <c:pt idx="110">
                  <c:v>3060.9917489869681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Price in Gold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Sheet5!$A$2:$A$112</c:f>
              <c:numCache>
                <c:formatCode>General</c:formatCode>
                <c:ptCount val="111"/>
                <c:pt idx="0">
                  <c:v>1913</c:v>
                </c:pt>
                <c:pt idx="1">
                  <c:v>1914</c:v>
                </c:pt>
                <c:pt idx="2">
                  <c:v>1915</c:v>
                </c:pt>
                <c:pt idx="3">
                  <c:v>1916</c:v>
                </c:pt>
                <c:pt idx="4">
                  <c:v>1917</c:v>
                </c:pt>
                <c:pt idx="5">
                  <c:v>1918</c:v>
                </c:pt>
                <c:pt idx="6">
                  <c:v>1919</c:v>
                </c:pt>
                <c:pt idx="7">
                  <c:v>1920</c:v>
                </c:pt>
                <c:pt idx="8">
                  <c:v>1921</c:v>
                </c:pt>
                <c:pt idx="9">
                  <c:v>1922</c:v>
                </c:pt>
                <c:pt idx="10">
                  <c:v>1923</c:v>
                </c:pt>
                <c:pt idx="11">
                  <c:v>1924</c:v>
                </c:pt>
                <c:pt idx="12">
                  <c:v>1925</c:v>
                </c:pt>
                <c:pt idx="13">
                  <c:v>1926</c:v>
                </c:pt>
                <c:pt idx="14">
                  <c:v>1927</c:v>
                </c:pt>
                <c:pt idx="15">
                  <c:v>1928</c:v>
                </c:pt>
                <c:pt idx="16">
                  <c:v>1929</c:v>
                </c:pt>
                <c:pt idx="17">
                  <c:v>1930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</c:v>
                </c:pt>
                <c:pt idx="33">
                  <c:v>1946</c:v>
                </c:pt>
                <c:pt idx="34">
                  <c:v>1947</c:v>
                </c:pt>
                <c:pt idx="35">
                  <c:v>1948</c:v>
                </c:pt>
                <c:pt idx="36">
                  <c:v>1949</c:v>
                </c:pt>
                <c:pt idx="37">
                  <c:v>1950</c:v>
                </c:pt>
                <c:pt idx="38">
                  <c:v>1951</c:v>
                </c:pt>
                <c:pt idx="39">
                  <c:v>1952</c:v>
                </c:pt>
                <c:pt idx="40">
                  <c:v>1953</c:v>
                </c:pt>
                <c:pt idx="41">
                  <c:v>1954</c:v>
                </c:pt>
                <c:pt idx="42">
                  <c:v>1955</c:v>
                </c:pt>
                <c:pt idx="43">
                  <c:v>1956</c:v>
                </c:pt>
                <c:pt idx="44">
                  <c:v>1957</c:v>
                </c:pt>
                <c:pt idx="45">
                  <c:v>1958</c:v>
                </c:pt>
                <c:pt idx="46">
                  <c:v>1959</c:v>
                </c:pt>
                <c:pt idx="47">
                  <c:v>1960</c:v>
                </c:pt>
                <c:pt idx="48">
                  <c:v>1961</c:v>
                </c:pt>
                <c:pt idx="49">
                  <c:v>1962</c:v>
                </c:pt>
                <c:pt idx="50">
                  <c:v>1963</c:v>
                </c:pt>
                <c:pt idx="51">
                  <c:v>1964</c:v>
                </c:pt>
                <c:pt idx="52">
                  <c:v>1965</c:v>
                </c:pt>
                <c:pt idx="53">
                  <c:v>1966</c:v>
                </c:pt>
                <c:pt idx="54">
                  <c:v>1967</c:v>
                </c:pt>
                <c:pt idx="55">
                  <c:v>1968</c:v>
                </c:pt>
                <c:pt idx="56">
                  <c:v>1969</c:v>
                </c:pt>
                <c:pt idx="57">
                  <c:v>1970</c:v>
                </c:pt>
                <c:pt idx="58">
                  <c:v>1971</c:v>
                </c:pt>
                <c:pt idx="59">
                  <c:v>1972</c:v>
                </c:pt>
                <c:pt idx="60">
                  <c:v>1973</c:v>
                </c:pt>
                <c:pt idx="61">
                  <c:v>1974</c:v>
                </c:pt>
                <c:pt idx="62">
                  <c:v>1975</c:v>
                </c:pt>
                <c:pt idx="63">
                  <c:v>1976</c:v>
                </c:pt>
                <c:pt idx="64">
                  <c:v>1977</c:v>
                </c:pt>
                <c:pt idx="65">
                  <c:v>1978</c:v>
                </c:pt>
                <c:pt idx="66">
                  <c:v>1979</c:v>
                </c:pt>
                <c:pt idx="67">
                  <c:v>1980</c:v>
                </c:pt>
                <c:pt idx="68">
                  <c:v>1981</c:v>
                </c:pt>
                <c:pt idx="69">
                  <c:v>1982</c:v>
                </c:pt>
                <c:pt idx="70">
                  <c:v>1983</c:v>
                </c:pt>
                <c:pt idx="71">
                  <c:v>1984</c:v>
                </c:pt>
                <c:pt idx="72">
                  <c:v>1985</c:v>
                </c:pt>
                <c:pt idx="73">
                  <c:v>1986</c:v>
                </c:pt>
                <c:pt idx="74">
                  <c:v>1987</c:v>
                </c:pt>
                <c:pt idx="75">
                  <c:v>1988</c:v>
                </c:pt>
                <c:pt idx="76">
                  <c:v>1989</c:v>
                </c:pt>
                <c:pt idx="77">
                  <c:v>1990</c:v>
                </c:pt>
                <c:pt idx="78">
                  <c:v>1991</c:v>
                </c:pt>
                <c:pt idx="79">
                  <c:v>1992</c:v>
                </c:pt>
                <c:pt idx="80">
                  <c:v>1993</c:v>
                </c:pt>
                <c:pt idx="81">
                  <c:v>1994</c:v>
                </c:pt>
                <c:pt idx="82">
                  <c:v>1995</c:v>
                </c:pt>
                <c:pt idx="83">
                  <c:v>1996</c:v>
                </c:pt>
                <c:pt idx="84">
                  <c:v>1997</c:v>
                </c:pt>
                <c:pt idx="85">
                  <c:v>1998</c:v>
                </c:pt>
                <c:pt idx="86">
                  <c:v>1999</c:v>
                </c:pt>
                <c:pt idx="87">
                  <c:v>2000</c:v>
                </c:pt>
                <c:pt idx="88">
                  <c:v>2001</c:v>
                </c:pt>
                <c:pt idx="89">
                  <c:v>2002</c:v>
                </c:pt>
                <c:pt idx="90">
                  <c:v>2003</c:v>
                </c:pt>
                <c:pt idx="91">
                  <c:v>2004</c:v>
                </c:pt>
                <c:pt idx="92">
                  <c:v>2005</c:v>
                </c:pt>
                <c:pt idx="93">
                  <c:v>2006</c:v>
                </c:pt>
                <c:pt idx="94">
                  <c:v>2007</c:v>
                </c:pt>
                <c:pt idx="95">
                  <c:v>2008</c:v>
                </c:pt>
                <c:pt idx="96">
                  <c:v>2009</c:v>
                </c:pt>
                <c:pt idx="97">
                  <c:v>2010</c:v>
                </c:pt>
                <c:pt idx="98">
                  <c:v>2011</c:v>
                </c:pt>
                <c:pt idx="99">
                  <c:v>2012</c:v>
                </c:pt>
                <c:pt idx="100">
                  <c:v>2013</c:v>
                </c:pt>
                <c:pt idx="101">
                  <c:v>2014</c:v>
                </c:pt>
                <c:pt idx="102">
                  <c:v>2015</c:v>
                </c:pt>
                <c:pt idx="103">
                  <c:v>2016</c:v>
                </c:pt>
                <c:pt idx="104">
                  <c:v>2017</c:v>
                </c:pt>
                <c:pt idx="105">
                  <c:v>2018</c:v>
                </c:pt>
                <c:pt idx="106">
                  <c:v>2019</c:v>
                </c:pt>
                <c:pt idx="107">
                  <c:v>2020</c:v>
                </c:pt>
                <c:pt idx="108">
                  <c:v>2021</c:v>
                </c:pt>
                <c:pt idx="109">
                  <c:v>2022</c:v>
                </c:pt>
                <c:pt idx="110">
                  <c:v>2023</c:v>
                </c:pt>
              </c:numCache>
            </c:numRef>
          </c:cat>
          <c:val>
            <c:numRef>
              <c:f>Sheet5!$C$2:$C$112</c:f>
              <c:numCache>
                <c:formatCode>General</c:formatCode>
                <c:ptCount val="111"/>
                <c:pt idx="0">
                  <c:v>100</c:v>
                </c:pt>
                <c:pt idx="1">
                  <c:v>101</c:v>
                </c:pt>
                <c:pt idx="2">
                  <c:v>103.02</c:v>
                </c:pt>
                <c:pt idx="3">
                  <c:v>116.00051999999999</c:v>
                </c:pt>
                <c:pt idx="4">
                  <c:v>136.99661412</c:v>
                </c:pt>
                <c:pt idx="5">
                  <c:v>164.94392340048</c:v>
                </c:pt>
                <c:pt idx="6">
                  <c:v>188.86079229354962</c:v>
                </c:pt>
                <c:pt idx="7">
                  <c:v>193.7711728931819</c:v>
                </c:pt>
                <c:pt idx="8">
                  <c:v>172.84388622071822</c:v>
                </c:pt>
                <c:pt idx="9">
                  <c:v>168.86847683764171</c:v>
                </c:pt>
                <c:pt idx="10">
                  <c:v>172.9213202817451</c:v>
                </c:pt>
                <c:pt idx="11">
                  <c:v>172.9213202817451</c:v>
                </c:pt>
                <c:pt idx="12">
                  <c:v>178.97356649160616</c:v>
                </c:pt>
                <c:pt idx="13">
                  <c:v>177.00485726019852</c:v>
                </c:pt>
                <c:pt idx="14">
                  <c:v>172.93374554321392</c:v>
                </c:pt>
                <c:pt idx="15">
                  <c:v>170.85854059669535</c:v>
                </c:pt>
                <c:pt idx="16">
                  <c:v>171.88369184027553</c:v>
                </c:pt>
                <c:pt idx="17">
                  <c:v>160.8831355624979</c:v>
                </c:pt>
                <c:pt idx="18">
                  <c:v>145.9210039551856</c:v>
                </c:pt>
                <c:pt idx="19">
                  <c:v>130.89114054780148</c:v>
                </c:pt>
                <c:pt idx="20">
                  <c:v>84.380075313243864</c:v>
                </c:pt>
                <c:pt idx="21">
                  <c:v>79.08775698959721</c:v>
                </c:pt>
                <c:pt idx="22">
                  <c:v>81.46038969928513</c:v>
                </c:pt>
                <c:pt idx="23">
                  <c:v>82.600835155075131</c:v>
                </c:pt>
                <c:pt idx="24">
                  <c:v>84.996259374572304</c:v>
                </c:pt>
                <c:pt idx="25">
                  <c:v>82.616364112084284</c:v>
                </c:pt>
                <c:pt idx="26">
                  <c:v>82.616364112084284</c:v>
                </c:pt>
                <c:pt idx="27">
                  <c:v>84.400398641461194</c:v>
                </c:pt>
                <c:pt idx="28">
                  <c:v>90.143191963107668</c:v>
                </c:pt>
                <c:pt idx="29">
                  <c:v>98.25607923978734</c:v>
                </c:pt>
                <c:pt idx="30">
                  <c:v>98.431055819255462</c:v>
                </c:pt>
                <c:pt idx="31">
                  <c:v>101.38941817277488</c:v>
                </c:pt>
                <c:pt idx="32">
                  <c:v>100.83824079881551</c:v>
                </c:pt>
                <c:pt idx="33">
                  <c:v>115.97649931455402</c:v>
                </c:pt>
                <c:pt idx="34">
                  <c:v>112.24367431336</c:v>
                </c:pt>
                <c:pt idx="35">
                  <c:v>118.36362703187417</c:v>
                </c:pt>
                <c:pt idx="36">
                  <c:v>120.1697683036198</c:v>
                </c:pt>
                <c:pt idx="37">
                  <c:v>128.05021807846214</c:v>
                </c:pt>
                <c:pt idx="38">
                  <c:v>136.58156385793967</c:v>
                </c:pt>
                <c:pt idx="39">
                  <c:v>142.29893164734179</c:v>
                </c:pt>
                <c:pt idx="40">
                  <c:v>156.21175874184203</c:v>
                </c:pt>
                <c:pt idx="41">
                  <c:v>156.21840605072467</c:v>
                </c:pt>
                <c:pt idx="42">
                  <c:v>157.28949099690462</c:v>
                </c:pt>
                <c:pt idx="43">
                  <c:v>161.7780504771998</c:v>
                </c:pt>
                <c:pt idx="44">
                  <c:v>166.2334868290655</c:v>
                </c:pt>
                <c:pt idx="45">
                  <c:v>169.2256895919887</c:v>
                </c:pt>
                <c:pt idx="46">
                  <c:v>172.10252631505247</c:v>
                </c:pt>
                <c:pt idx="47">
                  <c:v>168.53552463950899</c:v>
                </c:pt>
                <c:pt idx="48">
                  <c:v>174.49598523626685</c:v>
                </c:pt>
                <c:pt idx="49">
                  <c:v>177.51449428780791</c:v>
                </c:pt>
                <c:pt idx="50">
                  <c:v>180.866370809736</c:v>
                </c:pt>
                <c:pt idx="51">
                  <c:v>182.15827345837698</c:v>
                </c:pt>
                <c:pt idx="52">
                  <c:v>184.83497383442102</c:v>
                </c:pt>
                <c:pt idx="53">
                  <c:v>191.84460525737893</c:v>
                </c:pt>
                <c:pt idx="54">
                  <c:v>197.04332385618449</c:v>
                </c:pt>
                <c:pt idx="55">
                  <c:v>168.36332833904811</c:v>
                </c:pt>
                <c:pt idx="56">
                  <c:v>189.70440681168307</c:v>
                </c:pt>
                <c:pt idx="57">
                  <c:v>211.14246779739412</c:v>
                </c:pt>
                <c:pt idx="58">
                  <c:v>190.23510276300777</c:v>
                </c:pt>
                <c:pt idx="59">
                  <c:v>137.42102276096443</c:v>
                </c:pt>
                <c:pt idx="60">
                  <c:v>89.55865371108365</c:v>
                </c:pt>
                <c:pt idx="61">
                  <c:v>58.27479304106437</c:v>
                </c:pt>
                <c:pt idx="62">
                  <c:v>82.188891296146124</c:v>
                </c:pt>
                <c:pt idx="63">
                  <c:v>89.773843996438359</c:v>
                </c:pt>
                <c:pt idx="64">
                  <c:v>79.538505697502174</c:v>
                </c:pt>
                <c:pt idx="65">
                  <c:v>67.116204046014815</c:v>
                </c:pt>
                <c:pt idx="66">
                  <c:v>34.475985569103372</c:v>
                </c:pt>
                <c:pt idx="67">
                  <c:v>29.925259788612799</c:v>
                </c:pt>
                <c:pt idx="68">
                  <c:v>48.467407113849063</c:v>
                </c:pt>
                <c:pt idx="69">
                  <c:v>45.019390231924234</c:v>
                </c:pt>
                <c:pt idx="70">
                  <c:v>54.969386305656833</c:v>
                </c:pt>
                <c:pt idx="71">
                  <c:v>70.464328250647497</c:v>
                </c:pt>
                <c:pt idx="72">
                  <c:v>68.892133330412861</c:v>
                </c:pt>
                <c:pt idx="73">
                  <c:v>58.264345363608342</c:v>
                </c:pt>
                <c:pt idx="74">
                  <c:v>48.874935328161186</c:v>
                </c:pt>
                <c:pt idx="75">
                  <c:v>60.523888584140039</c:v>
                </c:pt>
                <c:pt idx="76">
                  <c:v>64.752546275095142</c:v>
                </c:pt>
                <c:pt idx="77">
                  <c:v>71.335274704164306</c:v>
                </c:pt>
                <c:pt idx="78">
                  <c:v>80.429628391792292</c:v>
                </c:pt>
                <c:pt idx="79">
                  <c:v>87.770063787662849</c:v>
                </c:pt>
                <c:pt idx="80">
                  <c:v>76.621753375383804</c:v>
                </c:pt>
                <c:pt idx="81">
                  <c:v>80.435797327322604</c:v>
                </c:pt>
                <c:pt idx="82">
                  <c:v>81.647790203717818</c:v>
                </c:pt>
                <c:pt idx="83">
                  <c:v>88.456419342901015</c:v>
                </c:pt>
                <c:pt idx="84">
                  <c:v>115.64293975289493</c:v>
                </c:pt>
                <c:pt idx="85">
                  <c:v>116.82172064345545</c:v>
                </c:pt>
                <c:pt idx="86">
                  <c:v>119.33520888892079</c:v>
                </c:pt>
                <c:pt idx="87">
                  <c:v>131.35779896911637</c:v>
                </c:pt>
                <c:pt idx="88">
                  <c:v>131.60122658644647</c:v>
                </c:pt>
                <c:pt idx="89">
                  <c:v>108.71202010439126</c:v>
                </c:pt>
                <c:pt idx="90">
                  <c:v>90.998213885452202</c:v>
                </c:pt>
                <c:pt idx="91">
                  <c:v>90.041280762734601</c:v>
                </c:pt>
                <c:pt idx="92">
                  <c:v>79.05561264104405</c:v>
                </c:pt>
                <c:pt idx="93">
                  <c:v>65.391564443883894</c:v>
                </c:pt>
                <c:pt idx="94">
                  <c:v>51.731935009172794</c:v>
                </c:pt>
                <c:pt idx="95">
                  <c:v>49.804009656577428</c:v>
                </c:pt>
                <c:pt idx="96">
                  <c:v>40.907216007886014</c:v>
                </c:pt>
                <c:pt idx="97">
                  <c:v>31.792921224928484</c:v>
                </c:pt>
                <c:pt idx="98">
                  <c:v>30.377866270931296</c:v>
                </c:pt>
                <c:pt idx="99">
                  <c:v>28.424974751339754</c:v>
                </c:pt>
                <c:pt idx="100">
                  <c:v>39.857737946054627</c:v>
                </c:pt>
                <c:pt idx="101">
                  <c:v>40.352482400559502</c:v>
                </c:pt>
                <c:pt idx="102">
                  <c:v>45.973078792927431</c:v>
                </c:pt>
                <c:pt idx="103">
                  <c:v>43.201201922752148</c:v>
                </c:pt>
                <c:pt idx="104">
                  <c:v>39.182163952006754</c:v>
                </c:pt>
                <c:pt idx="105">
                  <c:v>40.389239963709677</c:v>
                </c:pt>
                <c:pt idx="106">
                  <c:v>34.770493365513296</c:v>
                </c:pt>
                <c:pt idx="107">
                  <c:v>28.334566964918068</c:v>
                </c:pt>
                <c:pt idx="108">
                  <c:v>31.420549330133081</c:v>
                </c:pt>
                <c:pt idx="109">
                  <c:v>33.541391629709508</c:v>
                </c:pt>
                <c:pt idx="110">
                  <c:v>30.670457144029157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237264"/>
        <c:axId val="1841230736"/>
      </c:lineChart>
      <c:catAx>
        <c:axId val="184123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230736"/>
        <c:crosses val="autoZero"/>
        <c:auto val="1"/>
        <c:lblAlgn val="ctr"/>
        <c:lblOffset val="100"/>
        <c:noMultiLvlLbl val="0"/>
      </c:catAx>
      <c:valAx>
        <c:axId val="1841230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237264"/>
        <c:crosses val="autoZero"/>
        <c:crossBetween val="between"/>
      </c:valAx>
      <c:spPr>
        <a:solidFill>
          <a:srgbClr val="12151E"/>
        </a:solidFill>
        <a:ln w="19050"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12151E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593725</xdr:colOff>
      <xdr:row>0</xdr:row>
      <xdr:rowOff>158750</xdr:rowOff>
    </xdr:from>
    <xdr:to>
      <xdr:col>22</xdr:col>
      <xdr:colOff>323850</xdr:colOff>
      <xdr:row>27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topLeftCell="D1" zoomScale="90" zoomScaleNormal="90" workbookViewId="0">
      <selection activeCell="Q6" sqref="Q6"/>
    </sheetView>
  </sheetViews>
  <sheetFormatPr defaultRowHeight="14.5" x14ac:dyDescent="0.35"/>
  <cols>
    <col min="1" max="1" width="9.08984375" bestFit="1" customWidth="1"/>
    <col min="2" max="2" width="8.08984375" bestFit="1" customWidth="1"/>
    <col min="3" max="3" width="8.36328125" bestFit="1" customWidth="1"/>
    <col min="4" max="4" width="8.81640625" bestFit="1" customWidth="1"/>
    <col min="5" max="5" width="8.36328125" bestFit="1" customWidth="1"/>
    <col min="6" max="6" width="9" bestFit="1" customWidth="1"/>
    <col min="7" max="7" width="9.1796875" bestFit="1" customWidth="1"/>
    <col min="8" max="8" width="8.453125" bestFit="1" customWidth="1"/>
    <col min="9" max="9" width="8.54296875" bestFit="1" customWidth="1"/>
    <col min="10" max="10" width="8.36328125" bestFit="1" customWidth="1"/>
    <col min="11" max="11" width="8.26953125" bestFit="1" customWidth="1"/>
    <col min="12" max="12" width="8.6328125" bestFit="1" customWidth="1"/>
    <col min="13" max="13" width="8.453125" bestFit="1" customWidth="1"/>
    <col min="14" max="14" width="8.36328125" bestFit="1" customWidth="1"/>
    <col min="15" max="15" width="12.1796875" bestFit="1" customWidth="1"/>
    <col min="16" max="16" width="12" bestFit="1" customWidth="1"/>
    <col min="17" max="17" width="22.54296875" style="5" bestFit="1" customWidth="1"/>
    <col min="18" max="18" width="9.453125" bestFit="1" customWidth="1"/>
    <col min="19" max="19" width="23.08984375" bestFit="1" customWidth="1"/>
  </cols>
  <sheetData>
    <row r="1" spans="1:1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18</v>
      </c>
      <c r="R1" s="2" t="s">
        <v>17</v>
      </c>
      <c r="S1" s="3" t="s">
        <v>19</v>
      </c>
    </row>
    <row r="2" spans="1:19" x14ac:dyDescent="0.35">
      <c r="A2" s="2">
        <v>1913</v>
      </c>
      <c r="B2" s="1">
        <v>9.8000000000000007</v>
      </c>
      <c r="C2" s="1">
        <v>9.8000000000000007</v>
      </c>
      <c r="D2" s="1">
        <v>9.8000000000000007</v>
      </c>
      <c r="E2" s="1">
        <v>9.8000000000000007</v>
      </c>
      <c r="F2" s="1">
        <v>9.6999999999999993</v>
      </c>
      <c r="G2" s="1">
        <v>9.8000000000000007</v>
      </c>
      <c r="H2" s="1">
        <v>9.9</v>
      </c>
      <c r="I2" s="1">
        <v>9.9</v>
      </c>
      <c r="J2" s="1">
        <v>10</v>
      </c>
      <c r="K2" s="1">
        <v>10</v>
      </c>
      <c r="L2" s="1">
        <v>10.1</v>
      </c>
      <c r="M2" s="1">
        <v>10</v>
      </c>
      <c r="N2" s="1">
        <v>9.9</v>
      </c>
      <c r="O2" s="1" t="s">
        <v>16</v>
      </c>
      <c r="P2" s="1" t="s">
        <v>16</v>
      </c>
      <c r="Q2" s="4">
        <v>100</v>
      </c>
      <c r="R2" s="9">
        <v>20.67</v>
      </c>
      <c r="S2">
        <f>Q2/R2</f>
        <v>4.8379293662312524</v>
      </c>
    </row>
    <row r="3" spans="1:19" x14ac:dyDescent="0.35">
      <c r="A3" s="2">
        <v>1914</v>
      </c>
      <c r="B3" s="1">
        <v>10</v>
      </c>
      <c r="C3" s="1">
        <v>9.9</v>
      </c>
      <c r="D3" s="1">
        <v>9.9</v>
      </c>
      <c r="E3" s="1">
        <v>9.8000000000000007</v>
      </c>
      <c r="F3" s="1">
        <v>9.9</v>
      </c>
      <c r="G3" s="1">
        <v>9.9</v>
      </c>
      <c r="H3" s="1">
        <v>10</v>
      </c>
      <c r="I3" s="1">
        <v>10.199999999999999</v>
      </c>
      <c r="J3" s="1">
        <v>10.199999999999999</v>
      </c>
      <c r="K3" s="1">
        <v>10.1</v>
      </c>
      <c r="L3" s="1">
        <v>10.199999999999999</v>
      </c>
      <c r="M3" s="1">
        <v>10.1</v>
      </c>
      <c r="N3" s="1">
        <v>10</v>
      </c>
      <c r="O3" s="1">
        <v>1</v>
      </c>
      <c r="P3" s="1">
        <v>1</v>
      </c>
      <c r="Q3" s="5">
        <f>O3*Q2/100+Q2</f>
        <v>101</v>
      </c>
      <c r="R3" s="9">
        <v>20.67</v>
      </c>
      <c r="S3">
        <f t="shared" ref="S3:S66" si="0">Q3/R3</f>
        <v>4.8863086598935652</v>
      </c>
    </row>
    <row r="4" spans="1:19" x14ac:dyDescent="0.35">
      <c r="A4" s="2">
        <v>1915</v>
      </c>
      <c r="B4" s="1">
        <v>10.1</v>
      </c>
      <c r="C4" s="1">
        <v>10</v>
      </c>
      <c r="D4" s="1">
        <v>9.9</v>
      </c>
      <c r="E4" s="1">
        <v>10</v>
      </c>
      <c r="F4" s="1">
        <v>10.1</v>
      </c>
      <c r="G4" s="1">
        <v>10.1</v>
      </c>
      <c r="H4" s="1">
        <v>10.1</v>
      </c>
      <c r="I4" s="1">
        <v>10.1</v>
      </c>
      <c r="J4" s="1">
        <v>10.1</v>
      </c>
      <c r="K4" s="1">
        <v>10.199999999999999</v>
      </c>
      <c r="L4" s="1">
        <v>10.3</v>
      </c>
      <c r="M4" s="1">
        <v>10.3</v>
      </c>
      <c r="N4" s="1">
        <v>10.1</v>
      </c>
      <c r="O4" s="1">
        <v>2</v>
      </c>
      <c r="P4" s="1">
        <v>1</v>
      </c>
      <c r="Q4" s="5">
        <f>O4*Q3/100+Q3</f>
        <v>103.02</v>
      </c>
      <c r="R4" s="9">
        <v>20.67</v>
      </c>
      <c r="S4">
        <f t="shared" si="0"/>
        <v>4.9840348330914361</v>
      </c>
    </row>
    <row r="5" spans="1:19" x14ac:dyDescent="0.35">
      <c r="A5" s="2">
        <v>1916</v>
      </c>
      <c r="B5" s="1">
        <v>10.4</v>
      </c>
      <c r="C5" s="1">
        <v>10.4</v>
      </c>
      <c r="D5" s="1">
        <v>10.5</v>
      </c>
      <c r="E5" s="1">
        <v>10.6</v>
      </c>
      <c r="F5" s="1">
        <v>10.7</v>
      </c>
      <c r="G5" s="1">
        <v>10.8</v>
      </c>
      <c r="H5" s="1">
        <v>10.8</v>
      </c>
      <c r="I5" s="1">
        <v>10.9</v>
      </c>
      <c r="J5" s="1">
        <v>11.1</v>
      </c>
      <c r="K5" s="1">
        <v>11.3</v>
      </c>
      <c r="L5" s="1">
        <v>11.5</v>
      </c>
      <c r="M5" s="1">
        <v>11.6</v>
      </c>
      <c r="N5" s="1">
        <v>10.9</v>
      </c>
      <c r="O5" s="1">
        <v>12.6</v>
      </c>
      <c r="P5" s="1">
        <v>7.9</v>
      </c>
      <c r="Q5" s="5">
        <f t="shared" ref="Q5:Q68" si="1">O5*Q4/100+Q4</f>
        <v>116.00051999999999</v>
      </c>
      <c r="R5" s="9">
        <v>20.67</v>
      </c>
      <c r="S5">
        <f t="shared" si="0"/>
        <v>5.6120232220609569</v>
      </c>
    </row>
    <row r="6" spans="1:19" x14ac:dyDescent="0.35">
      <c r="A6" s="2">
        <v>1917</v>
      </c>
      <c r="B6" s="1">
        <v>11.7</v>
      </c>
      <c r="C6" s="1">
        <v>12</v>
      </c>
      <c r="D6" s="1">
        <v>12</v>
      </c>
      <c r="E6" s="1">
        <v>12.6</v>
      </c>
      <c r="F6" s="1">
        <v>12.8</v>
      </c>
      <c r="G6" s="1">
        <v>13</v>
      </c>
      <c r="H6" s="1">
        <v>12.8</v>
      </c>
      <c r="I6" s="1">
        <v>13</v>
      </c>
      <c r="J6" s="1">
        <v>13.3</v>
      </c>
      <c r="K6" s="1">
        <v>13.5</v>
      </c>
      <c r="L6" s="1">
        <v>13.5</v>
      </c>
      <c r="M6" s="1">
        <v>13.7</v>
      </c>
      <c r="N6" s="1">
        <v>12.8</v>
      </c>
      <c r="O6" s="1">
        <v>18.100000000000001</v>
      </c>
      <c r="P6" s="1">
        <v>17.399999999999999</v>
      </c>
      <c r="Q6" s="5">
        <f t="shared" si="1"/>
        <v>136.99661412</v>
      </c>
      <c r="R6" s="9">
        <v>20.67</v>
      </c>
      <c r="S6">
        <f t="shared" si="0"/>
        <v>6.6277994252539907</v>
      </c>
    </row>
    <row r="7" spans="1:19" x14ac:dyDescent="0.35">
      <c r="A7" s="2">
        <v>1918</v>
      </c>
      <c r="B7" s="1">
        <v>14</v>
      </c>
      <c r="C7" s="1">
        <v>14.1</v>
      </c>
      <c r="D7" s="1">
        <v>14</v>
      </c>
      <c r="E7" s="1">
        <v>14.2</v>
      </c>
      <c r="F7" s="1">
        <v>14.5</v>
      </c>
      <c r="G7" s="1">
        <v>14.7</v>
      </c>
      <c r="H7" s="1">
        <v>15.1</v>
      </c>
      <c r="I7" s="1">
        <v>15.4</v>
      </c>
      <c r="J7" s="1">
        <v>15.7</v>
      </c>
      <c r="K7" s="1">
        <v>16</v>
      </c>
      <c r="L7" s="1">
        <v>16.3</v>
      </c>
      <c r="M7" s="1">
        <v>16.5</v>
      </c>
      <c r="N7" s="1">
        <v>15.1</v>
      </c>
      <c r="O7" s="1">
        <v>20.399999999999999</v>
      </c>
      <c r="P7" s="1">
        <v>18</v>
      </c>
      <c r="Q7" s="5">
        <f t="shared" si="1"/>
        <v>164.94392340048</v>
      </c>
      <c r="R7" s="9">
        <v>20.67</v>
      </c>
      <c r="S7">
        <f t="shared" si="0"/>
        <v>7.9798705080058046</v>
      </c>
    </row>
    <row r="8" spans="1:19" x14ac:dyDescent="0.35">
      <c r="A8" s="2">
        <v>1919</v>
      </c>
      <c r="B8" s="1">
        <v>16.5</v>
      </c>
      <c r="C8" s="1">
        <v>16.2</v>
      </c>
      <c r="D8" s="1">
        <v>16.399999999999999</v>
      </c>
      <c r="E8" s="1">
        <v>16.7</v>
      </c>
      <c r="F8" s="1">
        <v>16.899999999999999</v>
      </c>
      <c r="G8" s="1">
        <v>16.899999999999999</v>
      </c>
      <c r="H8" s="1">
        <v>17.399999999999999</v>
      </c>
      <c r="I8" s="1">
        <v>17.7</v>
      </c>
      <c r="J8" s="1">
        <v>17.8</v>
      </c>
      <c r="K8" s="1">
        <v>18.100000000000001</v>
      </c>
      <c r="L8" s="1">
        <v>18.5</v>
      </c>
      <c r="M8" s="1">
        <v>18.899999999999999</v>
      </c>
      <c r="N8" s="1">
        <v>17.3</v>
      </c>
      <c r="O8" s="1">
        <v>14.5</v>
      </c>
      <c r="P8" s="1">
        <v>14.6</v>
      </c>
      <c r="Q8" s="5">
        <f t="shared" si="1"/>
        <v>188.86079229354959</v>
      </c>
      <c r="R8" s="9">
        <v>20.67</v>
      </c>
      <c r="S8">
        <f t="shared" si="0"/>
        <v>9.1369517316666471</v>
      </c>
    </row>
    <row r="9" spans="1:19" x14ac:dyDescent="0.35">
      <c r="A9" s="2">
        <v>1920</v>
      </c>
      <c r="B9" s="1">
        <v>19.3</v>
      </c>
      <c r="C9" s="1">
        <v>19.5</v>
      </c>
      <c r="D9" s="1">
        <v>19.7</v>
      </c>
      <c r="E9" s="1">
        <v>20.3</v>
      </c>
      <c r="F9" s="1">
        <v>20.6</v>
      </c>
      <c r="G9" s="1">
        <v>20.9</v>
      </c>
      <c r="H9" s="1">
        <v>20.8</v>
      </c>
      <c r="I9" s="1">
        <v>20.3</v>
      </c>
      <c r="J9" s="1">
        <v>20</v>
      </c>
      <c r="K9" s="1">
        <v>19.899999999999999</v>
      </c>
      <c r="L9" s="1">
        <v>19.8</v>
      </c>
      <c r="M9" s="1">
        <v>19.399999999999999</v>
      </c>
      <c r="N9" s="1">
        <v>20</v>
      </c>
      <c r="O9" s="1">
        <v>2.6</v>
      </c>
      <c r="P9" s="1">
        <v>15.6</v>
      </c>
      <c r="Q9" s="5">
        <f t="shared" si="1"/>
        <v>193.77117289318187</v>
      </c>
      <c r="R9" s="9">
        <v>20.67</v>
      </c>
      <c r="S9">
        <f t="shared" si="0"/>
        <v>9.3745124766899792</v>
      </c>
    </row>
    <row r="10" spans="1:19" x14ac:dyDescent="0.35">
      <c r="A10" s="2">
        <v>1921</v>
      </c>
      <c r="B10" s="1">
        <v>19</v>
      </c>
      <c r="C10" s="1">
        <v>18.399999999999999</v>
      </c>
      <c r="D10" s="1">
        <v>18.3</v>
      </c>
      <c r="E10" s="1">
        <v>18.100000000000001</v>
      </c>
      <c r="F10" s="1">
        <v>17.7</v>
      </c>
      <c r="G10" s="1">
        <v>17.600000000000001</v>
      </c>
      <c r="H10" s="1">
        <v>17.7</v>
      </c>
      <c r="I10" s="1">
        <v>17.7</v>
      </c>
      <c r="J10" s="1">
        <v>17.5</v>
      </c>
      <c r="K10" s="1">
        <v>17.5</v>
      </c>
      <c r="L10" s="1">
        <v>17.399999999999999</v>
      </c>
      <c r="M10" s="1">
        <v>17.3</v>
      </c>
      <c r="N10" s="1">
        <v>17.899999999999999</v>
      </c>
      <c r="O10" s="1">
        <v>-10.8</v>
      </c>
      <c r="P10" s="1">
        <v>-10.5</v>
      </c>
      <c r="Q10" s="5">
        <f t="shared" si="1"/>
        <v>172.84388622071822</v>
      </c>
      <c r="R10" s="9">
        <v>20.67</v>
      </c>
      <c r="S10">
        <f t="shared" si="0"/>
        <v>8.3620651292074601</v>
      </c>
    </row>
    <row r="11" spans="1:19" x14ac:dyDescent="0.35">
      <c r="A11" s="2">
        <v>1922</v>
      </c>
      <c r="B11" s="1">
        <v>16.899999999999999</v>
      </c>
      <c r="C11" s="1">
        <v>16.899999999999999</v>
      </c>
      <c r="D11" s="1">
        <v>16.7</v>
      </c>
      <c r="E11" s="1">
        <v>16.7</v>
      </c>
      <c r="F11" s="1">
        <v>16.7</v>
      </c>
      <c r="G11" s="1">
        <v>16.7</v>
      </c>
      <c r="H11" s="1">
        <v>16.8</v>
      </c>
      <c r="I11" s="1">
        <v>16.600000000000001</v>
      </c>
      <c r="J11" s="1">
        <v>16.600000000000001</v>
      </c>
      <c r="K11" s="1">
        <v>16.7</v>
      </c>
      <c r="L11" s="1">
        <v>16.8</v>
      </c>
      <c r="M11" s="1">
        <v>16.899999999999999</v>
      </c>
      <c r="N11" s="1">
        <v>16.8</v>
      </c>
      <c r="O11" s="1">
        <v>-2.2999999999999998</v>
      </c>
      <c r="P11" s="1">
        <v>-6.1</v>
      </c>
      <c r="Q11" s="5">
        <f t="shared" si="1"/>
        <v>168.86847683764171</v>
      </c>
      <c r="R11" s="9">
        <v>20.67</v>
      </c>
      <c r="S11">
        <f t="shared" si="0"/>
        <v>8.1697376312356891</v>
      </c>
    </row>
    <row r="12" spans="1:19" x14ac:dyDescent="0.35">
      <c r="A12" s="2">
        <v>1923</v>
      </c>
      <c r="B12" s="1">
        <v>16.8</v>
      </c>
      <c r="C12" s="1">
        <v>16.8</v>
      </c>
      <c r="D12" s="1">
        <v>16.8</v>
      </c>
      <c r="E12" s="1">
        <v>16.899999999999999</v>
      </c>
      <c r="F12" s="1">
        <v>16.899999999999999</v>
      </c>
      <c r="G12" s="1">
        <v>17</v>
      </c>
      <c r="H12" s="1">
        <v>17.2</v>
      </c>
      <c r="I12" s="1">
        <v>17.100000000000001</v>
      </c>
      <c r="J12" s="1">
        <v>17.2</v>
      </c>
      <c r="K12" s="1">
        <v>17.3</v>
      </c>
      <c r="L12" s="1">
        <v>17.3</v>
      </c>
      <c r="M12" s="1">
        <v>17.3</v>
      </c>
      <c r="N12" s="1">
        <v>17.100000000000001</v>
      </c>
      <c r="O12" s="1">
        <v>2.4</v>
      </c>
      <c r="P12" s="1">
        <v>1.8</v>
      </c>
      <c r="Q12" s="5">
        <f t="shared" si="1"/>
        <v>172.9213202817451</v>
      </c>
      <c r="R12" s="9">
        <v>20.67</v>
      </c>
      <c r="S12">
        <f t="shared" si="0"/>
        <v>8.3658113343853451</v>
      </c>
    </row>
    <row r="13" spans="1:19" x14ac:dyDescent="0.35">
      <c r="A13" s="2">
        <v>1924</v>
      </c>
      <c r="B13" s="1">
        <v>17.3</v>
      </c>
      <c r="C13" s="1">
        <v>17.2</v>
      </c>
      <c r="D13" s="1">
        <v>17.100000000000001</v>
      </c>
      <c r="E13" s="1">
        <v>17</v>
      </c>
      <c r="F13" s="1">
        <v>17</v>
      </c>
      <c r="G13" s="1">
        <v>17</v>
      </c>
      <c r="H13" s="1">
        <v>17.100000000000001</v>
      </c>
      <c r="I13" s="1">
        <v>17</v>
      </c>
      <c r="J13" s="1">
        <v>17.100000000000001</v>
      </c>
      <c r="K13" s="1">
        <v>17.2</v>
      </c>
      <c r="L13" s="1">
        <v>17.2</v>
      </c>
      <c r="M13" s="1">
        <v>17.3</v>
      </c>
      <c r="N13" s="1">
        <v>17.100000000000001</v>
      </c>
      <c r="O13" s="1">
        <v>0</v>
      </c>
      <c r="P13" s="1">
        <v>0</v>
      </c>
      <c r="Q13" s="5">
        <f t="shared" si="1"/>
        <v>172.9213202817451</v>
      </c>
      <c r="R13" s="9">
        <v>20.67</v>
      </c>
      <c r="S13">
        <f t="shared" si="0"/>
        <v>8.3658113343853451</v>
      </c>
    </row>
    <row r="14" spans="1:19" x14ac:dyDescent="0.35">
      <c r="A14" s="2">
        <v>1925</v>
      </c>
      <c r="B14" s="1">
        <v>17.3</v>
      </c>
      <c r="C14" s="1">
        <v>17.2</v>
      </c>
      <c r="D14" s="1">
        <v>17.3</v>
      </c>
      <c r="E14" s="1">
        <v>17.2</v>
      </c>
      <c r="F14" s="1">
        <v>17.3</v>
      </c>
      <c r="G14" s="1">
        <v>17.5</v>
      </c>
      <c r="H14" s="1">
        <v>17.7</v>
      </c>
      <c r="I14" s="1">
        <v>17.7</v>
      </c>
      <c r="J14" s="1">
        <v>17.7</v>
      </c>
      <c r="K14" s="1">
        <v>17.7</v>
      </c>
      <c r="L14" s="1">
        <v>18</v>
      </c>
      <c r="M14" s="1">
        <v>17.899999999999999</v>
      </c>
      <c r="N14" s="1">
        <v>17.5</v>
      </c>
      <c r="O14" s="1">
        <v>3.5</v>
      </c>
      <c r="P14" s="1">
        <v>2.2999999999999998</v>
      </c>
      <c r="Q14" s="5">
        <f t="shared" si="1"/>
        <v>178.97356649160616</v>
      </c>
      <c r="R14" s="9">
        <v>20.67</v>
      </c>
      <c r="S14">
        <f t="shared" si="0"/>
        <v>8.6586147310888322</v>
      </c>
    </row>
    <row r="15" spans="1:19" x14ac:dyDescent="0.35">
      <c r="A15" s="2">
        <v>1926</v>
      </c>
      <c r="B15" s="1">
        <v>17.899999999999999</v>
      </c>
      <c r="C15" s="1">
        <v>17.899999999999999</v>
      </c>
      <c r="D15" s="1">
        <v>17.8</v>
      </c>
      <c r="E15" s="1">
        <v>17.899999999999999</v>
      </c>
      <c r="F15" s="1">
        <v>17.8</v>
      </c>
      <c r="G15" s="1">
        <v>17.7</v>
      </c>
      <c r="H15" s="1">
        <v>17.5</v>
      </c>
      <c r="I15" s="1">
        <v>17.399999999999999</v>
      </c>
      <c r="J15" s="1">
        <v>17.5</v>
      </c>
      <c r="K15" s="1">
        <v>17.600000000000001</v>
      </c>
      <c r="L15" s="1">
        <v>17.7</v>
      </c>
      <c r="M15" s="1">
        <v>17.7</v>
      </c>
      <c r="N15" s="1">
        <v>17.7</v>
      </c>
      <c r="O15" s="1">
        <v>-1.1000000000000001</v>
      </c>
      <c r="P15" s="1">
        <v>1.1000000000000001</v>
      </c>
      <c r="Q15" s="5">
        <f t="shared" si="1"/>
        <v>177.00485726019849</v>
      </c>
      <c r="R15" s="9">
        <v>20.67</v>
      </c>
      <c r="S15">
        <f t="shared" si="0"/>
        <v>8.563369969046855</v>
      </c>
    </row>
    <row r="16" spans="1:19" x14ac:dyDescent="0.35">
      <c r="A16" s="2">
        <v>1927</v>
      </c>
      <c r="B16" s="1">
        <v>17.5</v>
      </c>
      <c r="C16" s="1">
        <v>17.399999999999999</v>
      </c>
      <c r="D16" s="1">
        <v>17.3</v>
      </c>
      <c r="E16" s="1">
        <v>17.3</v>
      </c>
      <c r="F16" s="1">
        <v>17.399999999999999</v>
      </c>
      <c r="G16" s="1">
        <v>17.600000000000001</v>
      </c>
      <c r="H16" s="1">
        <v>17.3</v>
      </c>
      <c r="I16" s="1">
        <v>17.2</v>
      </c>
      <c r="J16" s="1">
        <v>17.3</v>
      </c>
      <c r="K16" s="1">
        <v>17.399999999999999</v>
      </c>
      <c r="L16" s="1">
        <v>17.3</v>
      </c>
      <c r="M16" s="1">
        <v>17.3</v>
      </c>
      <c r="N16" s="1">
        <v>17.399999999999999</v>
      </c>
      <c r="O16" s="1">
        <v>-2.2999999999999998</v>
      </c>
      <c r="P16" s="1">
        <v>-1.7</v>
      </c>
      <c r="Q16" s="5">
        <f t="shared" si="1"/>
        <v>172.93374554321392</v>
      </c>
      <c r="R16" s="9">
        <v>20.67</v>
      </c>
      <c r="S16">
        <f t="shared" si="0"/>
        <v>8.3664124597587755</v>
      </c>
    </row>
    <row r="17" spans="1:19" x14ac:dyDescent="0.35">
      <c r="A17" s="2">
        <v>1928</v>
      </c>
      <c r="B17" s="1">
        <v>17.3</v>
      </c>
      <c r="C17" s="1">
        <v>17.100000000000001</v>
      </c>
      <c r="D17" s="1">
        <v>17.100000000000001</v>
      </c>
      <c r="E17" s="1">
        <v>17.100000000000001</v>
      </c>
      <c r="F17" s="1">
        <v>17.2</v>
      </c>
      <c r="G17" s="1">
        <v>17.100000000000001</v>
      </c>
      <c r="H17" s="1">
        <v>17.100000000000001</v>
      </c>
      <c r="I17" s="1">
        <v>17.100000000000001</v>
      </c>
      <c r="J17" s="1">
        <v>17.3</v>
      </c>
      <c r="K17" s="1">
        <v>17.2</v>
      </c>
      <c r="L17" s="1">
        <v>17.2</v>
      </c>
      <c r="M17" s="1">
        <v>17.100000000000001</v>
      </c>
      <c r="N17" s="1">
        <v>17.100000000000001</v>
      </c>
      <c r="O17" s="1">
        <v>-1.2</v>
      </c>
      <c r="P17" s="1">
        <v>-1.7</v>
      </c>
      <c r="Q17" s="5">
        <f t="shared" si="1"/>
        <v>170.85854059669535</v>
      </c>
      <c r="R17" s="9">
        <v>20.67</v>
      </c>
      <c r="S17">
        <f t="shared" si="0"/>
        <v>8.2660155102416706</v>
      </c>
    </row>
    <row r="18" spans="1:19" x14ac:dyDescent="0.35">
      <c r="A18" s="2">
        <v>1929</v>
      </c>
      <c r="B18" s="1">
        <v>17.100000000000001</v>
      </c>
      <c r="C18" s="1">
        <v>17.100000000000001</v>
      </c>
      <c r="D18" s="1">
        <v>17</v>
      </c>
      <c r="E18" s="1">
        <v>16.899999999999999</v>
      </c>
      <c r="F18" s="1">
        <v>17</v>
      </c>
      <c r="G18" s="1">
        <v>17.100000000000001</v>
      </c>
      <c r="H18" s="1">
        <v>17.3</v>
      </c>
      <c r="I18" s="1">
        <v>17.3</v>
      </c>
      <c r="J18" s="1">
        <v>17.3</v>
      </c>
      <c r="K18" s="1">
        <v>17.3</v>
      </c>
      <c r="L18" s="1">
        <v>17.3</v>
      </c>
      <c r="M18" s="1">
        <v>17.2</v>
      </c>
      <c r="N18" s="1">
        <v>17.100000000000001</v>
      </c>
      <c r="O18" s="1">
        <v>0.6</v>
      </c>
      <c r="P18" s="1">
        <v>0</v>
      </c>
      <c r="Q18" s="5">
        <f t="shared" si="1"/>
        <v>171.88369184027553</v>
      </c>
      <c r="R18" s="9">
        <v>20.67</v>
      </c>
      <c r="S18">
        <f t="shared" si="0"/>
        <v>8.3156116033031218</v>
      </c>
    </row>
    <row r="19" spans="1:19" x14ac:dyDescent="0.35">
      <c r="A19" s="2">
        <v>1930</v>
      </c>
      <c r="B19" s="1">
        <v>17.100000000000001</v>
      </c>
      <c r="C19" s="1">
        <v>17</v>
      </c>
      <c r="D19" s="1">
        <v>16.899999999999999</v>
      </c>
      <c r="E19" s="1">
        <v>17</v>
      </c>
      <c r="F19" s="1">
        <v>16.899999999999999</v>
      </c>
      <c r="G19" s="1">
        <v>16.8</v>
      </c>
      <c r="H19" s="1">
        <v>16.600000000000001</v>
      </c>
      <c r="I19" s="1">
        <v>16.5</v>
      </c>
      <c r="J19" s="1">
        <v>16.600000000000001</v>
      </c>
      <c r="K19" s="1">
        <v>16.5</v>
      </c>
      <c r="L19" s="1">
        <v>16.399999999999999</v>
      </c>
      <c r="M19" s="1">
        <v>16.100000000000001</v>
      </c>
      <c r="N19" s="1">
        <v>16.7</v>
      </c>
      <c r="O19" s="1">
        <v>-6.4</v>
      </c>
      <c r="P19" s="1">
        <v>-2.2999999999999998</v>
      </c>
      <c r="Q19" s="5">
        <f t="shared" si="1"/>
        <v>160.8831355624979</v>
      </c>
      <c r="R19" s="9">
        <v>20.67</v>
      </c>
      <c r="S19">
        <f t="shared" si="0"/>
        <v>7.7834124606917214</v>
      </c>
    </row>
    <row r="20" spans="1:19" x14ac:dyDescent="0.35">
      <c r="A20" s="2">
        <v>1931</v>
      </c>
      <c r="B20" s="1">
        <v>15.9</v>
      </c>
      <c r="C20" s="1">
        <v>15.7</v>
      </c>
      <c r="D20" s="1">
        <v>15.6</v>
      </c>
      <c r="E20" s="1">
        <v>15.5</v>
      </c>
      <c r="F20" s="1">
        <v>15.3</v>
      </c>
      <c r="G20" s="1">
        <v>15.1</v>
      </c>
      <c r="H20" s="1">
        <v>15.1</v>
      </c>
      <c r="I20" s="1">
        <v>15.1</v>
      </c>
      <c r="J20" s="1">
        <v>15</v>
      </c>
      <c r="K20" s="1">
        <v>14.9</v>
      </c>
      <c r="L20" s="1">
        <v>14.7</v>
      </c>
      <c r="M20" s="1">
        <v>14.6</v>
      </c>
      <c r="N20" s="1">
        <v>15.2</v>
      </c>
      <c r="O20" s="1">
        <v>-9.3000000000000007</v>
      </c>
      <c r="P20" s="1">
        <v>-9</v>
      </c>
      <c r="Q20" s="5">
        <f t="shared" si="1"/>
        <v>145.9210039551856</v>
      </c>
      <c r="R20" s="9">
        <v>20.67</v>
      </c>
      <c r="S20">
        <f t="shared" si="0"/>
        <v>7.0595551018473914</v>
      </c>
    </row>
    <row r="21" spans="1:19" x14ac:dyDescent="0.35">
      <c r="A21" s="2">
        <v>1932</v>
      </c>
      <c r="B21" s="1">
        <v>14.3</v>
      </c>
      <c r="C21" s="1">
        <v>14.1</v>
      </c>
      <c r="D21" s="1">
        <v>14</v>
      </c>
      <c r="E21" s="1">
        <v>13.9</v>
      </c>
      <c r="F21" s="1">
        <v>13.7</v>
      </c>
      <c r="G21" s="1">
        <v>13.6</v>
      </c>
      <c r="H21" s="1">
        <v>13.6</v>
      </c>
      <c r="I21" s="1">
        <v>13.5</v>
      </c>
      <c r="J21" s="1">
        <v>13.4</v>
      </c>
      <c r="K21" s="1">
        <v>13.3</v>
      </c>
      <c r="L21" s="1">
        <v>13.2</v>
      </c>
      <c r="M21" s="1">
        <v>13.1</v>
      </c>
      <c r="N21" s="1">
        <v>13.7</v>
      </c>
      <c r="O21" s="1">
        <v>-10.3</v>
      </c>
      <c r="P21" s="1">
        <v>-9.9</v>
      </c>
      <c r="Q21" s="5">
        <f t="shared" si="1"/>
        <v>130.89114054780148</v>
      </c>
      <c r="R21" s="9">
        <v>20.67</v>
      </c>
      <c r="S21">
        <f t="shared" si="0"/>
        <v>6.3324209263571101</v>
      </c>
    </row>
    <row r="22" spans="1:19" x14ac:dyDescent="0.35">
      <c r="A22" s="2">
        <v>1933</v>
      </c>
      <c r="B22" s="1">
        <v>12.9</v>
      </c>
      <c r="C22" s="1">
        <v>12.7</v>
      </c>
      <c r="D22" s="1">
        <v>12.6</v>
      </c>
      <c r="E22" s="1">
        <v>12.6</v>
      </c>
      <c r="F22" s="1">
        <v>12.6</v>
      </c>
      <c r="G22" s="1">
        <v>12.7</v>
      </c>
      <c r="H22" s="1">
        <v>13.1</v>
      </c>
      <c r="I22" s="1">
        <v>13.2</v>
      </c>
      <c r="J22" s="1">
        <v>13.2</v>
      </c>
      <c r="K22" s="1">
        <v>13.2</v>
      </c>
      <c r="L22" s="1">
        <v>13.2</v>
      </c>
      <c r="M22" s="1">
        <v>13.2</v>
      </c>
      <c r="N22" s="1">
        <v>13</v>
      </c>
      <c r="O22" s="1">
        <v>0.8</v>
      </c>
      <c r="P22" s="1">
        <v>-5.0999999999999996</v>
      </c>
      <c r="Q22" s="5">
        <f t="shared" si="1"/>
        <v>131.93826967218391</v>
      </c>
      <c r="R22" s="9">
        <v>32.32</v>
      </c>
      <c r="S22">
        <f t="shared" si="0"/>
        <v>4.0822484428274723</v>
      </c>
    </row>
    <row r="23" spans="1:19" x14ac:dyDescent="0.35">
      <c r="A23" s="2">
        <v>1934</v>
      </c>
      <c r="B23" s="1">
        <v>13.2</v>
      </c>
      <c r="C23" s="1">
        <v>13.3</v>
      </c>
      <c r="D23" s="1">
        <v>13.3</v>
      </c>
      <c r="E23" s="1">
        <v>13.3</v>
      </c>
      <c r="F23" s="1">
        <v>13.3</v>
      </c>
      <c r="G23" s="1">
        <v>13.4</v>
      </c>
      <c r="H23" s="1">
        <v>13.4</v>
      </c>
      <c r="I23" s="1">
        <v>13.4</v>
      </c>
      <c r="J23" s="1">
        <v>13.6</v>
      </c>
      <c r="K23" s="1">
        <v>13.5</v>
      </c>
      <c r="L23" s="1">
        <v>13.5</v>
      </c>
      <c r="M23" s="1">
        <v>13.4</v>
      </c>
      <c r="N23" s="1">
        <v>13.4</v>
      </c>
      <c r="O23" s="1">
        <v>1.5</v>
      </c>
      <c r="P23" s="1">
        <v>3.1</v>
      </c>
      <c r="Q23" s="5">
        <f t="shared" si="1"/>
        <v>133.91734371726668</v>
      </c>
      <c r="R23" s="9">
        <v>35</v>
      </c>
      <c r="S23">
        <f t="shared" si="0"/>
        <v>3.8262098204933337</v>
      </c>
    </row>
    <row r="24" spans="1:19" x14ac:dyDescent="0.35">
      <c r="A24" s="2">
        <v>1935</v>
      </c>
      <c r="B24" s="1">
        <v>13.6</v>
      </c>
      <c r="C24" s="1">
        <v>13.7</v>
      </c>
      <c r="D24" s="1">
        <v>13.7</v>
      </c>
      <c r="E24" s="1">
        <v>13.8</v>
      </c>
      <c r="F24" s="1">
        <v>13.8</v>
      </c>
      <c r="G24" s="1">
        <v>13.7</v>
      </c>
      <c r="H24" s="1">
        <v>13.7</v>
      </c>
      <c r="I24" s="1">
        <v>13.7</v>
      </c>
      <c r="J24" s="1">
        <v>13.7</v>
      </c>
      <c r="K24" s="1">
        <v>13.7</v>
      </c>
      <c r="L24" s="1">
        <v>13.8</v>
      </c>
      <c r="M24" s="1">
        <v>13.8</v>
      </c>
      <c r="N24" s="1">
        <v>13.7</v>
      </c>
      <c r="O24" s="1">
        <v>3</v>
      </c>
      <c r="P24" s="1">
        <v>2.2000000000000002</v>
      </c>
      <c r="Q24" s="5">
        <f t="shared" si="1"/>
        <v>137.93486402878469</v>
      </c>
      <c r="R24" s="9">
        <v>35</v>
      </c>
      <c r="S24">
        <f t="shared" si="0"/>
        <v>3.9409961151081339</v>
      </c>
    </row>
    <row r="25" spans="1:19" x14ac:dyDescent="0.35">
      <c r="A25" s="2">
        <v>1936</v>
      </c>
      <c r="B25" s="1">
        <v>13.8</v>
      </c>
      <c r="C25" s="1">
        <v>13.8</v>
      </c>
      <c r="D25" s="1">
        <v>13.7</v>
      </c>
      <c r="E25" s="1">
        <v>13.7</v>
      </c>
      <c r="F25" s="1">
        <v>13.7</v>
      </c>
      <c r="G25" s="1">
        <v>13.8</v>
      </c>
      <c r="H25" s="1">
        <v>13.9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  <c r="N25" s="1">
        <v>13.9</v>
      </c>
      <c r="O25" s="1">
        <v>1.4</v>
      </c>
      <c r="P25" s="1">
        <v>1.5</v>
      </c>
      <c r="Q25" s="5">
        <f t="shared" si="1"/>
        <v>139.86595212518768</v>
      </c>
      <c r="R25" s="9">
        <v>35</v>
      </c>
      <c r="S25">
        <f t="shared" si="0"/>
        <v>3.9961700607196478</v>
      </c>
    </row>
    <row r="26" spans="1:19" x14ac:dyDescent="0.35">
      <c r="A26" s="2">
        <v>1937</v>
      </c>
      <c r="B26" s="1">
        <v>14.1</v>
      </c>
      <c r="C26" s="1">
        <v>14.1</v>
      </c>
      <c r="D26" s="1">
        <v>14.2</v>
      </c>
      <c r="E26" s="1">
        <v>14.3</v>
      </c>
      <c r="F26" s="1">
        <v>14.4</v>
      </c>
      <c r="G26" s="1">
        <v>14.4</v>
      </c>
      <c r="H26" s="1">
        <v>14.5</v>
      </c>
      <c r="I26" s="1">
        <v>14.5</v>
      </c>
      <c r="J26" s="1">
        <v>14.6</v>
      </c>
      <c r="K26" s="1">
        <v>14.6</v>
      </c>
      <c r="L26" s="1">
        <v>14.5</v>
      </c>
      <c r="M26" s="1">
        <v>14.4</v>
      </c>
      <c r="N26" s="1">
        <v>14.4</v>
      </c>
      <c r="O26" s="1">
        <v>2.9</v>
      </c>
      <c r="P26" s="1">
        <v>3.6</v>
      </c>
      <c r="Q26" s="5">
        <f t="shared" si="1"/>
        <v>143.92206473681813</v>
      </c>
      <c r="R26" s="9">
        <v>35</v>
      </c>
      <c r="S26">
        <f t="shared" si="0"/>
        <v>4.1120589924805175</v>
      </c>
    </row>
    <row r="27" spans="1:19" x14ac:dyDescent="0.35">
      <c r="A27" s="2">
        <v>1938</v>
      </c>
      <c r="B27" s="1">
        <v>14.2</v>
      </c>
      <c r="C27" s="1">
        <v>14.1</v>
      </c>
      <c r="D27" s="1">
        <v>14.1</v>
      </c>
      <c r="E27" s="1">
        <v>14.2</v>
      </c>
      <c r="F27" s="1">
        <v>14.1</v>
      </c>
      <c r="G27" s="1">
        <v>14.1</v>
      </c>
      <c r="H27" s="1">
        <v>14.1</v>
      </c>
      <c r="I27" s="1">
        <v>14.1</v>
      </c>
      <c r="J27" s="1">
        <v>14.1</v>
      </c>
      <c r="K27" s="1">
        <v>14</v>
      </c>
      <c r="L27" s="1">
        <v>14</v>
      </c>
      <c r="M27" s="1">
        <v>14</v>
      </c>
      <c r="N27" s="1">
        <v>14.1</v>
      </c>
      <c r="O27" s="1">
        <v>-2.8</v>
      </c>
      <c r="P27" s="1">
        <v>-2.1</v>
      </c>
      <c r="Q27" s="5">
        <f t="shared" si="1"/>
        <v>139.89224692418722</v>
      </c>
      <c r="R27" s="9">
        <v>35</v>
      </c>
      <c r="S27">
        <f t="shared" si="0"/>
        <v>3.9969213406910633</v>
      </c>
    </row>
    <row r="28" spans="1:19" x14ac:dyDescent="0.35">
      <c r="A28" s="2">
        <v>1939</v>
      </c>
      <c r="B28" s="1">
        <v>14</v>
      </c>
      <c r="C28" s="1">
        <v>13.9</v>
      </c>
      <c r="D28" s="1">
        <v>13.9</v>
      </c>
      <c r="E28" s="1">
        <v>13.8</v>
      </c>
      <c r="F28" s="1">
        <v>13.8</v>
      </c>
      <c r="G28" s="1">
        <v>13.8</v>
      </c>
      <c r="H28" s="1">
        <v>13.8</v>
      </c>
      <c r="I28" s="1">
        <v>13.8</v>
      </c>
      <c r="J28" s="1">
        <v>14.1</v>
      </c>
      <c r="K28" s="1">
        <v>14</v>
      </c>
      <c r="L28" s="1">
        <v>14</v>
      </c>
      <c r="M28" s="1">
        <v>14</v>
      </c>
      <c r="N28" s="1">
        <v>13.9</v>
      </c>
      <c r="O28" s="1">
        <v>0</v>
      </c>
      <c r="P28" s="1">
        <v>-1.4</v>
      </c>
      <c r="Q28" s="5">
        <f t="shared" si="1"/>
        <v>139.89224692418722</v>
      </c>
      <c r="R28" s="9">
        <v>35</v>
      </c>
      <c r="S28">
        <f t="shared" si="0"/>
        <v>3.9969213406910633</v>
      </c>
    </row>
    <row r="29" spans="1:19" x14ac:dyDescent="0.35">
      <c r="A29" s="2">
        <v>1940</v>
      </c>
      <c r="B29" s="1">
        <v>13.9</v>
      </c>
      <c r="C29" s="1">
        <v>14</v>
      </c>
      <c r="D29" s="1">
        <v>14</v>
      </c>
      <c r="E29" s="1">
        <v>14</v>
      </c>
      <c r="F29" s="1">
        <v>14</v>
      </c>
      <c r="G29" s="1">
        <v>14.1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14.1</v>
      </c>
      <c r="N29" s="1">
        <v>14</v>
      </c>
      <c r="O29" s="1">
        <v>0.7</v>
      </c>
      <c r="P29" s="1">
        <v>0.7</v>
      </c>
      <c r="Q29" s="5">
        <f t="shared" si="1"/>
        <v>140.87149265265654</v>
      </c>
      <c r="R29" s="9">
        <v>34.5</v>
      </c>
      <c r="S29">
        <f t="shared" si="0"/>
        <v>4.083231671091494</v>
      </c>
    </row>
    <row r="30" spans="1:19" x14ac:dyDescent="0.35">
      <c r="A30" s="2">
        <v>1941</v>
      </c>
      <c r="B30" s="1">
        <v>14.1</v>
      </c>
      <c r="C30" s="1">
        <v>14.1</v>
      </c>
      <c r="D30" s="1">
        <v>14.2</v>
      </c>
      <c r="E30" s="1">
        <v>14.3</v>
      </c>
      <c r="F30" s="1">
        <v>14.4</v>
      </c>
      <c r="G30" s="1">
        <v>14.7</v>
      </c>
      <c r="H30" s="1">
        <v>14.7</v>
      </c>
      <c r="I30" s="1">
        <v>14.9</v>
      </c>
      <c r="J30" s="1">
        <v>15.1</v>
      </c>
      <c r="K30" s="1">
        <v>15.3</v>
      </c>
      <c r="L30" s="1">
        <v>15.4</v>
      </c>
      <c r="M30" s="1">
        <v>15.5</v>
      </c>
      <c r="N30" s="1">
        <v>14.7</v>
      </c>
      <c r="O30" s="1">
        <v>9.9</v>
      </c>
      <c r="P30" s="1">
        <v>5</v>
      </c>
      <c r="Q30" s="5">
        <f t="shared" si="1"/>
        <v>154.81777042526954</v>
      </c>
      <c r="R30" s="9">
        <v>35.5</v>
      </c>
      <c r="S30">
        <f t="shared" si="0"/>
        <v>4.3610639556413959</v>
      </c>
    </row>
    <row r="31" spans="1:19" x14ac:dyDescent="0.35">
      <c r="A31" s="2">
        <v>1942</v>
      </c>
      <c r="B31" s="1">
        <v>15.7</v>
      </c>
      <c r="C31" s="1">
        <v>15.8</v>
      </c>
      <c r="D31" s="1">
        <v>16</v>
      </c>
      <c r="E31" s="1">
        <v>16.100000000000001</v>
      </c>
      <c r="F31" s="1">
        <v>16.3</v>
      </c>
      <c r="G31" s="1">
        <v>16.3</v>
      </c>
      <c r="H31" s="1">
        <v>16.399999999999999</v>
      </c>
      <c r="I31" s="1">
        <v>16.5</v>
      </c>
      <c r="J31" s="1">
        <v>16.5</v>
      </c>
      <c r="K31" s="1">
        <v>16.7</v>
      </c>
      <c r="L31" s="1">
        <v>16.8</v>
      </c>
      <c r="M31" s="1">
        <v>16.899999999999999</v>
      </c>
      <c r="N31" s="1">
        <v>16.3</v>
      </c>
      <c r="O31" s="1">
        <v>9</v>
      </c>
      <c r="P31" s="1">
        <v>10.9</v>
      </c>
      <c r="Q31" s="5">
        <f t="shared" si="1"/>
        <v>168.75136976354381</v>
      </c>
      <c r="R31" s="9">
        <v>35.5</v>
      </c>
      <c r="S31">
        <f t="shared" si="0"/>
        <v>4.7535597116491211</v>
      </c>
    </row>
    <row r="32" spans="1:19" x14ac:dyDescent="0.35">
      <c r="A32" s="2">
        <v>1943</v>
      </c>
      <c r="B32" s="1">
        <v>16.899999999999999</v>
      </c>
      <c r="C32" s="1">
        <v>16.899999999999999</v>
      </c>
      <c r="D32" s="1">
        <v>17.2</v>
      </c>
      <c r="E32" s="1">
        <v>17.399999999999999</v>
      </c>
      <c r="F32" s="1">
        <v>17.5</v>
      </c>
      <c r="G32" s="1">
        <v>17.5</v>
      </c>
      <c r="H32" s="1">
        <v>17.399999999999999</v>
      </c>
      <c r="I32" s="1">
        <v>17.3</v>
      </c>
      <c r="J32" s="1">
        <v>17.399999999999999</v>
      </c>
      <c r="K32" s="1">
        <v>17.399999999999999</v>
      </c>
      <c r="L32" s="1">
        <v>17.399999999999999</v>
      </c>
      <c r="M32" s="1">
        <v>17.399999999999999</v>
      </c>
      <c r="N32" s="1">
        <v>17.3</v>
      </c>
      <c r="O32" s="1">
        <v>3</v>
      </c>
      <c r="P32" s="1">
        <v>6.1</v>
      </c>
      <c r="Q32" s="5">
        <f t="shared" si="1"/>
        <v>173.81391085645012</v>
      </c>
      <c r="R32" s="9">
        <v>36.5</v>
      </c>
      <c r="S32">
        <f t="shared" si="0"/>
        <v>4.7620249549712366</v>
      </c>
    </row>
    <row r="33" spans="1:19" x14ac:dyDescent="0.35">
      <c r="A33" s="2">
        <v>1944</v>
      </c>
      <c r="B33" s="1">
        <v>17.399999999999999</v>
      </c>
      <c r="C33" s="1">
        <v>17.399999999999999</v>
      </c>
      <c r="D33" s="1">
        <v>17.399999999999999</v>
      </c>
      <c r="E33" s="1">
        <v>17.5</v>
      </c>
      <c r="F33" s="1">
        <v>17.5</v>
      </c>
      <c r="G33" s="1">
        <v>17.600000000000001</v>
      </c>
      <c r="H33" s="1">
        <v>17.7</v>
      </c>
      <c r="I33" s="1">
        <v>17.7</v>
      </c>
      <c r="J33" s="1">
        <v>17.7</v>
      </c>
      <c r="K33" s="1">
        <v>17.7</v>
      </c>
      <c r="L33" s="1">
        <v>17.7</v>
      </c>
      <c r="M33" s="1">
        <v>17.8</v>
      </c>
      <c r="N33" s="1">
        <v>17.600000000000001</v>
      </c>
      <c r="O33" s="1">
        <v>2.2999999999999998</v>
      </c>
      <c r="P33" s="1">
        <v>1.7</v>
      </c>
      <c r="Q33" s="5">
        <f t="shared" si="1"/>
        <v>177.81163080614849</v>
      </c>
      <c r="R33" s="9">
        <v>36.25</v>
      </c>
      <c r="S33">
        <f t="shared" si="0"/>
        <v>4.9051484360316824</v>
      </c>
    </row>
    <row r="34" spans="1:19" x14ac:dyDescent="0.35">
      <c r="A34" s="2">
        <v>1945</v>
      </c>
      <c r="B34" s="1">
        <v>17.8</v>
      </c>
      <c r="C34" s="1">
        <v>17.8</v>
      </c>
      <c r="D34" s="1">
        <v>17.8</v>
      </c>
      <c r="E34" s="1">
        <v>17.8</v>
      </c>
      <c r="F34" s="1">
        <v>17.899999999999999</v>
      </c>
      <c r="G34" s="1">
        <v>18.100000000000001</v>
      </c>
      <c r="H34" s="1">
        <v>18.100000000000001</v>
      </c>
      <c r="I34" s="1">
        <v>18.100000000000001</v>
      </c>
      <c r="J34" s="1">
        <v>18.100000000000001</v>
      </c>
      <c r="K34" s="1">
        <v>18.100000000000001</v>
      </c>
      <c r="L34" s="1">
        <v>18.100000000000001</v>
      </c>
      <c r="M34" s="1">
        <v>18.2</v>
      </c>
      <c r="N34" s="1">
        <v>18</v>
      </c>
      <c r="O34" s="1">
        <v>2.2000000000000002</v>
      </c>
      <c r="P34" s="1">
        <v>2.2999999999999998</v>
      </c>
      <c r="Q34" s="5">
        <f t="shared" si="1"/>
        <v>181.72348668388375</v>
      </c>
      <c r="R34" s="9">
        <v>37.25</v>
      </c>
      <c r="S34">
        <f t="shared" si="0"/>
        <v>4.8784828639968794</v>
      </c>
    </row>
    <row r="35" spans="1:19" x14ac:dyDescent="0.35">
      <c r="A35" s="2">
        <v>1946</v>
      </c>
      <c r="B35" s="1">
        <v>18.2</v>
      </c>
      <c r="C35" s="1">
        <v>18.100000000000001</v>
      </c>
      <c r="D35" s="1">
        <v>18.3</v>
      </c>
      <c r="E35" s="1">
        <v>18.399999999999999</v>
      </c>
      <c r="F35" s="1">
        <v>18.5</v>
      </c>
      <c r="G35" s="1">
        <v>18.7</v>
      </c>
      <c r="H35" s="1">
        <v>19.8</v>
      </c>
      <c r="I35" s="1">
        <v>20.2</v>
      </c>
      <c r="J35" s="1">
        <v>20.399999999999999</v>
      </c>
      <c r="K35" s="1">
        <v>20.8</v>
      </c>
      <c r="L35" s="1">
        <v>21.3</v>
      </c>
      <c r="M35" s="1">
        <v>21.5</v>
      </c>
      <c r="N35" s="1">
        <v>19.5</v>
      </c>
      <c r="O35" s="1">
        <v>18.100000000000001</v>
      </c>
      <c r="P35" s="1">
        <v>8.3000000000000007</v>
      </c>
      <c r="Q35" s="5">
        <f t="shared" si="1"/>
        <v>214.61543777366671</v>
      </c>
      <c r="R35" s="9">
        <v>38.25</v>
      </c>
      <c r="S35">
        <f t="shared" si="0"/>
        <v>5.6108611182657961</v>
      </c>
    </row>
    <row r="36" spans="1:19" x14ac:dyDescent="0.35">
      <c r="A36" s="2">
        <v>1947</v>
      </c>
      <c r="B36" s="1">
        <v>21.5</v>
      </c>
      <c r="C36" s="1">
        <v>21.5</v>
      </c>
      <c r="D36" s="1">
        <v>21.9</v>
      </c>
      <c r="E36" s="1">
        <v>21.9</v>
      </c>
      <c r="F36" s="1">
        <v>21.9</v>
      </c>
      <c r="G36" s="1">
        <v>22</v>
      </c>
      <c r="H36" s="1">
        <v>22.2</v>
      </c>
      <c r="I36" s="1">
        <v>22.5</v>
      </c>
      <c r="J36" s="1">
        <v>23</v>
      </c>
      <c r="K36" s="1">
        <v>23</v>
      </c>
      <c r="L36" s="1">
        <v>23.1</v>
      </c>
      <c r="M36" s="1">
        <v>23.4</v>
      </c>
      <c r="N36" s="1">
        <v>22.3</v>
      </c>
      <c r="O36" s="1">
        <v>8.8000000000000007</v>
      </c>
      <c r="P36" s="1">
        <v>14.4</v>
      </c>
      <c r="Q36" s="5">
        <f t="shared" si="1"/>
        <v>233.50159629774939</v>
      </c>
      <c r="R36" s="9">
        <v>43</v>
      </c>
      <c r="S36">
        <f t="shared" si="0"/>
        <v>5.4302696813430087</v>
      </c>
    </row>
    <row r="37" spans="1:19" x14ac:dyDescent="0.35">
      <c r="A37" s="2">
        <v>1948</v>
      </c>
      <c r="B37" s="1">
        <v>23.7</v>
      </c>
      <c r="C37" s="1">
        <v>23.5</v>
      </c>
      <c r="D37" s="1">
        <v>23.4</v>
      </c>
      <c r="E37" s="1">
        <v>23.8</v>
      </c>
      <c r="F37" s="1">
        <v>23.9</v>
      </c>
      <c r="G37" s="1">
        <v>24.1</v>
      </c>
      <c r="H37" s="1">
        <v>24.4</v>
      </c>
      <c r="I37" s="1">
        <v>24.5</v>
      </c>
      <c r="J37" s="1">
        <v>24.5</v>
      </c>
      <c r="K37" s="1">
        <v>24.4</v>
      </c>
      <c r="L37" s="1">
        <v>24.2</v>
      </c>
      <c r="M37" s="1">
        <v>24.1</v>
      </c>
      <c r="N37" s="1">
        <v>24.1</v>
      </c>
      <c r="O37" s="1">
        <v>3</v>
      </c>
      <c r="P37" s="1">
        <v>8.1</v>
      </c>
      <c r="Q37" s="5">
        <f t="shared" si="1"/>
        <v>240.50664418668188</v>
      </c>
      <c r="R37" s="9">
        <v>42</v>
      </c>
      <c r="S37">
        <f t="shared" si="0"/>
        <v>5.7263486711114737</v>
      </c>
    </row>
    <row r="38" spans="1:19" x14ac:dyDescent="0.35">
      <c r="A38" s="2">
        <v>1949</v>
      </c>
      <c r="B38" s="1">
        <v>24</v>
      </c>
      <c r="C38" s="1">
        <v>23.8</v>
      </c>
      <c r="D38" s="1">
        <v>23.8</v>
      </c>
      <c r="E38" s="1">
        <v>23.9</v>
      </c>
      <c r="F38" s="1">
        <v>23.8</v>
      </c>
      <c r="G38" s="1">
        <v>23.9</v>
      </c>
      <c r="H38" s="1">
        <v>23.7</v>
      </c>
      <c r="I38" s="1">
        <v>23.8</v>
      </c>
      <c r="J38" s="1">
        <v>23.9</v>
      </c>
      <c r="K38" s="1">
        <v>23.7</v>
      </c>
      <c r="L38" s="1">
        <v>23.8</v>
      </c>
      <c r="M38" s="1">
        <v>23.6</v>
      </c>
      <c r="N38" s="1">
        <v>23.8</v>
      </c>
      <c r="O38" s="1">
        <v>-2.1</v>
      </c>
      <c r="P38" s="1">
        <v>-1.2</v>
      </c>
      <c r="Q38" s="5">
        <f t="shared" si="1"/>
        <v>235.45600465876157</v>
      </c>
      <c r="R38" s="9">
        <v>40.5</v>
      </c>
      <c r="S38">
        <f t="shared" si="0"/>
        <v>5.8137285100928784</v>
      </c>
    </row>
    <row r="39" spans="1:19" x14ac:dyDescent="0.35">
      <c r="A39" s="2">
        <v>1950</v>
      </c>
      <c r="B39" s="1">
        <v>23.5</v>
      </c>
      <c r="C39" s="1">
        <v>23.5</v>
      </c>
      <c r="D39" s="1">
        <v>23.6</v>
      </c>
      <c r="E39" s="1">
        <v>23.6</v>
      </c>
      <c r="F39" s="1">
        <v>23.7</v>
      </c>
      <c r="G39" s="1">
        <v>23.8</v>
      </c>
      <c r="H39" s="1">
        <v>24.1</v>
      </c>
      <c r="I39" s="1">
        <v>24.3</v>
      </c>
      <c r="J39" s="1">
        <v>24.4</v>
      </c>
      <c r="K39" s="1">
        <v>24.6</v>
      </c>
      <c r="L39" s="1">
        <v>24.7</v>
      </c>
      <c r="M39" s="1">
        <v>25</v>
      </c>
      <c r="N39" s="1">
        <v>24.1</v>
      </c>
      <c r="O39" s="1">
        <v>5.9</v>
      </c>
      <c r="P39" s="1">
        <v>1.3</v>
      </c>
      <c r="Q39" s="5">
        <f t="shared" si="1"/>
        <v>249.3479089336285</v>
      </c>
      <c r="R39" s="9">
        <v>40.25</v>
      </c>
      <c r="S39">
        <f t="shared" si="0"/>
        <v>6.1949791039410806</v>
      </c>
    </row>
    <row r="40" spans="1:19" x14ac:dyDescent="0.35">
      <c r="A40" s="2">
        <v>1951</v>
      </c>
      <c r="B40" s="1">
        <v>25.4</v>
      </c>
      <c r="C40" s="1">
        <v>25.7</v>
      </c>
      <c r="D40" s="1">
        <v>25.8</v>
      </c>
      <c r="E40" s="1">
        <v>25.8</v>
      </c>
      <c r="F40" s="1">
        <v>25.9</v>
      </c>
      <c r="G40" s="1">
        <v>25.9</v>
      </c>
      <c r="H40" s="1">
        <v>25.9</v>
      </c>
      <c r="I40" s="1">
        <v>25.9</v>
      </c>
      <c r="J40" s="1">
        <v>26.1</v>
      </c>
      <c r="K40" s="1">
        <v>26.2</v>
      </c>
      <c r="L40" s="1">
        <v>26.4</v>
      </c>
      <c r="M40" s="1">
        <v>26.5</v>
      </c>
      <c r="N40" s="1">
        <v>26</v>
      </c>
      <c r="O40" s="1">
        <v>6</v>
      </c>
      <c r="P40" s="1">
        <v>7.9</v>
      </c>
      <c r="Q40" s="5">
        <f t="shared" si="1"/>
        <v>264.30878346964619</v>
      </c>
      <c r="R40" s="9">
        <v>40</v>
      </c>
      <c r="S40">
        <f t="shared" si="0"/>
        <v>6.6077195867411547</v>
      </c>
    </row>
    <row r="41" spans="1:19" x14ac:dyDescent="0.35">
      <c r="A41" s="2">
        <v>1952</v>
      </c>
      <c r="B41" s="1">
        <v>26.5</v>
      </c>
      <c r="C41" s="1">
        <v>26.3</v>
      </c>
      <c r="D41" s="1">
        <v>26.3</v>
      </c>
      <c r="E41" s="1">
        <v>26.4</v>
      </c>
      <c r="F41" s="1">
        <v>26.4</v>
      </c>
      <c r="G41" s="1">
        <v>26.5</v>
      </c>
      <c r="H41" s="1">
        <v>26.7</v>
      </c>
      <c r="I41" s="1">
        <v>26.7</v>
      </c>
      <c r="J41" s="1">
        <v>26.7</v>
      </c>
      <c r="K41" s="1">
        <v>26.7</v>
      </c>
      <c r="L41" s="1">
        <v>26.7</v>
      </c>
      <c r="M41" s="1">
        <v>26.7</v>
      </c>
      <c r="N41" s="1">
        <v>26.5</v>
      </c>
      <c r="O41" s="1">
        <v>0.8</v>
      </c>
      <c r="P41" s="1">
        <v>1.9</v>
      </c>
      <c r="Q41" s="5">
        <f t="shared" si="1"/>
        <v>266.42325373740334</v>
      </c>
      <c r="R41" s="9">
        <v>38.700000000000003</v>
      </c>
      <c r="S41">
        <f t="shared" si="0"/>
        <v>6.8843218020000858</v>
      </c>
    </row>
    <row r="42" spans="1:19" x14ac:dyDescent="0.35">
      <c r="A42" s="2">
        <v>1953</v>
      </c>
      <c r="B42" s="1">
        <v>26.6</v>
      </c>
      <c r="C42" s="1">
        <v>26.5</v>
      </c>
      <c r="D42" s="1">
        <v>26.6</v>
      </c>
      <c r="E42" s="1">
        <v>26.6</v>
      </c>
      <c r="F42" s="1">
        <v>26.7</v>
      </c>
      <c r="G42" s="1">
        <v>26.8</v>
      </c>
      <c r="H42" s="1">
        <v>26.8</v>
      </c>
      <c r="I42" s="1">
        <v>26.9</v>
      </c>
      <c r="J42" s="1">
        <v>26.9</v>
      </c>
      <c r="K42" s="1">
        <v>27</v>
      </c>
      <c r="L42" s="1">
        <v>26.9</v>
      </c>
      <c r="M42" s="1">
        <v>26.9</v>
      </c>
      <c r="N42" s="1">
        <v>26.7</v>
      </c>
      <c r="O42" s="1">
        <v>0.7</v>
      </c>
      <c r="P42" s="1">
        <v>0.8</v>
      </c>
      <c r="Q42" s="5">
        <f t="shared" si="1"/>
        <v>268.28821651356515</v>
      </c>
      <c r="R42" s="9">
        <v>35.5</v>
      </c>
      <c r="S42">
        <f t="shared" si="0"/>
        <v>7.5574145496778913</v>
      </c>
    </row>
    <row r="43" spans="1:19" x14ac:dyDescent="0.35">
      <c r="A43" s="2">
        <v>1954</v>
      </c>
      <c r="B43" s="1">
        <v>26.9</v>
      </c>
      <c r="C43" s="1">
        <v>26.9</v>
      </c>
      <c r="D43" s="1">
        <v>26.9</v>
      </c>
      <c r="E43" s="1">
        <v>26.8</v>
      </c>
      <c r="F43" s="1">
        <v>26.9</v>
      </c>
      <c r="G43" s="1">
        <v>26.9</v>
      </c>
      <c r="H43" s="1">
        <v>26.9</v>
      </c>
      <c r="I43" s="1">
        <v>26.9</v>
      </c>
      <c r="J43" s="1">
        <v>26.8</v>
      </c>
      <c r="K43" s="1">
        <v>26.8</v>
      </c>
      <c r="L43" s="1">
        <v>26.8</v>
      </c>
      <c r="M43" s="1">
        <v>26.7</v>
      </c>
      <c r="N43" s="1">
        <v>26.9</v>
      </c>
      <c r="O43" s="1">
        <v>-0.7</v>
      </c>
      <c r="P43" s="1">
        <v>0.7</v>
      </c>
      <c r="Q43" s="5">
        <f t="shared" si="1"/>
        <v>266.41019899797021</v>
      </c>
      <c r="R43" s="9">
        <v>35.25</v>
      </c>
      <c r="S43">
        <f t="shared" si="0"/>
        <v>7.5577361417863891</v>
      </c>
    </row>
    <row r="44" spans="1:19" x14ac:dyDescent="0.35">
      <c r="A44" s="2">
        <v>1955</v>
      </c>
      <c r="B44" s="1">
        <v>26.7</v>
      </c>
      <c r="C44" s="1">
        <v>26.7</v>
      </c>
      <c r="D44" s="1">
        <v>26.7</v>
      </c>
      <c r="E44" s="1">
        <v>26.7</v>
      </c>
      <c r="F44" s="1">
        <v>26.7</v>
      </c>
      <c r="G44" s="1">
        <v>26.7</v>
      </c>
      <c r="H44" s="1">
        <v>26.8</v>
      </c>
      <c r="I44" s="1">
        <v>26.8</v>
      </c>
      <c r="J44" s="1">
        <v>26.9</v>
      </c>
      <c r="K44" s="1">
        <v>26.9</v>
      </c>
      <c r="L44" s="1">
        <v>26.9</v>
      </c>
      <c r="M44" s="1">
        <v>26.8</v>
      </c>
      <c r="N44" s="1">
        <v>26.8</v>
      </c>
      <c r="O44" s="1">
        <v>0.4</v>
      </c>
      <c r="P44" s="1">
        <v>-0.4</v>
      </c>
      <c r="Q44" s="5">
        <f t="shared" si="1"/>
        <v>267.47583979396211</v>
      </c>
      <c r="R44" s="7">
        <v>35.15</v>
      </c>
      <c r="S44">
        <f t="shared" si="0"/>
        <v>7.6095544749349111</v>
      </c>
    </row>
    <row r="45" spans="1:19" x14ac:dyDescent="0.35">
      <c r="A45" s="2">
        <v>1956</v>
      </c>
      <c r="B45" s="1">
        <v>26.8</v>
      </c>
      <c r="C45" s="1">
        <v>26.8</v>
      </c>
      <c r="D45" s="1">
        <v>26.8</v>
      </c>
      <c r="E45" s="1">
        <v>26.9</v>
      </c>
      <c r="F45" s="1">
        <v>27</v>
      </c>
      <c r="G45" s="1">
        <v>27.2</v>
      </c>
      <c r="H45" s="1">
        <v>27.4</v>
      </c>
      <c r="I45" s="1">
        <v>27.3</v>
      </c>
      <c r="J45" s="1">
        <v>27.4</v>
      </c>
      <c r="K45" s="1">
        <v>27.5</v>
      </c>
      <c r="L45" s="1">
        <v>27.5</v>
      </c>
      <c r="M45" s="1">
        <v>27.6</v>
      </c>
      <c r="N45" s="1">
        <v>27.2</v>
      </c>
      <c r="O45" s="1">
        <v>3</v>
      </c>
      <c r="P45" s="1">
        <v>1.5</v>
      </c>
      <c r="Q45" s="5">
        <f t="shared" si="1"/>
        <v>275.50011498778099</v>
      </c>
      <c r="R45" s="7">
        <v>35.200000000000003</v>
      </c>
      <c r="S45">
        <f t="shared" si="0"/>
        <v>7.8267078121528684</v>
      </c>
    </row>
    <row r="46" spans="1:19" x14ac:dyDescent="0.35">
      <c r="A46" s="2">
        <v>1957</v>
      </c>
      <c r="B46" s="1">
        <v>27.6</v>
      </c>
      <c r="C46" s="1">
        <v>27.7</v>
      </c>
      <c r="D46" s="1">
        <v>27.8</v>
      </c>
      <c r="E46" s="1">
        <v>27.9</v>
      </c>
      <c r="F46" s="1">
        <v>28</v>
      </c>
      <c r="G46" s="1">
        <v>28.1</v>
      </c>
      <c r="H46" s="1">
        <v>28.3</v>
      </c>
      <c r="I46" s="1">
        <v>28.3</v>
      </c>
      <c r="J46" s="1">
        <v>28.3</v>
      </c>
      <c r="K46" s="1">
        <v>28.3</v>
      </c>
      <c r="L46" s="1">
        <v>28.4</v>
      </c>
      <c r="M46" s="1">
        <v>28.4</v>
      </c>
      <c r="N46" s="1">
        <v>28.1</v>
      </c>
      <c r="O46" s="1">
        <v>2.9</v>
      </c>
      <c r="P46" s="1">
        <v>3.3</v>
      </c>
      <c r="Q46" s="5">
        <f t="shared" si="1"/>
        <v>283.48961832242662</v>
      </c>
      <c r="R46" s="7">
        <v>35.25</v>
      </c>
      <c r="S46">
        <f t="shared" si="0"/>
        <v>8.0422586758135211</v>
      </c>
    </row>
    <row r="47" spans="1:19" x14ac:dyDescent="0.35">
      <c r="A47" s="2">
        <v>1958</v>
      </c>
      <c r="B47" s="1">
        <v>28.6</v>
      </c>
      <c r="C47" s="1">
        <v>28.6</v>
      </c>
      <c r="D47" s="1">
        <v>28.8</v>
      </c>
      <c r="E47" s="1">
        <v>28.9</v>
      </c>
      <c r="F47" s="1">
        <v>28.9</v>
      </c>
      <c r="G47" s="1">
        <v>28.9</v>
      </c>
      <c r="H47" s="1">
        <v>29</v>
      </c>
      <c r="I47" s="1">
        <v>28.9</v>
      </c>
      <c r="J47" s="1">
        <v>28.9</v>
      </c>
      <c r="K47" s="1">
        <v>28.9</v>
      </c>
      <c r="L47" s="1">
        <v>29</v>
      </c>
      <c r="M47" s="1">
        <v>28.9</v>
      </c>
      <c r="N47" s="1">
        <v>28.9</v>
      </c>
      <c r="O47" s="1">
        <v>1.8</v>
      </c>
      <c r="P47" s="1">
        <v>2.8</v>
      </c>
      <c r="Q47" s="5">
        <f t="shared" si="1"/>
        <v>288.5924314522303</v>
      </c>
      <c r="R47" s="7">
        <v>35.25</v>
      </c>
      <c r="S47">
        <f t="shared" si="0"/>
        <v>8.1870193319781652</v>
      </c>
    </row>
    <row r="48" spans="1:19" x14ac:dyDescent="0.35">
      <c r="A48" s="2">
        <v>1959</v>
      </c>
      <c r="B48" s="1">
        <v>29</v>
      </c>
      <c r="C48" s="1">
        <v>28.9</v>
      </c>
      <c r="D48" s="1">
        <v>28.9</v>
      </c>
      <c r="E48" s="1">
        <v>29</v>
      </c>
      <c r="F48" s="1">
        <v>29</v>
      </c>
      <c r="G48" s="1">
        <v>29.1</v>
      </c>
      <c r="H48" s="1">
        <v>29.2</v>
      </c>
      <c r="I48" s="1">
        <v>29.2</v>
      </c>
      <c r="J48" s="1">
        <v>29.3</v>
      </c>
      <c r="K48" s="1">
        <v>29.4</v>
      </c>
      <c r="L48" s="1">
        <v>29.4</v>
      </c>
      <c r="M48" s="1">
        <v>29.4</v>
      </c>
      <c r="N48" s="1">
        <v>29.1</v>
      </c>
      <c r="O48" s="1">
        <v>1.7</v>
      </c>
      <c r="P48" s="1">
        <v>0.7</v>
      </c>
      <c r="Q48" s="5">
        <f t="shared" si="1"/>
        <v>293.49850278691821</v>
      </c>
      <c r="R48" s="7">
        <v>35.25</v>
      </c>
      <c r="S48">
        <f t="shared" si="0"/>
        <v>8.3261986606217935</v>
      </c>
    </row>
    <row r="49" spans="1:19" x14ac:dyDescent="0.35">
      <c r="A49" s="2">
        <v>1960</v>
      </c>
      <c r="B49" s="1">
        <v>29.3</v>
      </c>
      <c r="C49" s="1">
        <v>29.4</v>
      </c>
      <c r="D49" s="1">
        <v>29.4</v>
      </c>
      <c r="E49" s="1">
        <v>29.5</v>
      </c>
      <c r="F49" s="1">
        <v>29.5</v>
      </c>
      <c r="G49" s="1">
        <v>29.6</v>
      </c>
      <c r="H49" s="1">
        <v>29.6</v>
      </c>
      <c r="I49" s="1">
        <v>29.6</v>
      </c>
      <c r="J49" s="1">
        <v>29.6</v>
      </c>
      <c r="K49" s="1">
        <v>29.8</v>
      </c>
      <c r="L49" s="1">
        <v>29.8</v>
      </c>
      <c r="M49" s="1">
        <v>29.8</v>
      </c>
      <c r="N49" s="1">
        <v>29.6</v>
      </c>
      <c r="O49" s="1">
        <v>1.4</v>
      </c>
      <c r="P49" s="1">
        <v>1.7</v>
      </c>
      <c r="Q49" s="5">
        <f t="shared" si="1"/>
        <v>297.60748182593505</v>
      </c>
      <c r="R49" s="7">
        <v>36.5</v>
      </c>
      <c r="S49">
        <f t="shared" si="0"/>
        <v>8.1536296390667147</v>
      </c>
    </row>
    <row r="50" spans="1:19" x14ac:dyDescent="0.35">
      <c r="A50" s="2">
        <v>1961</v>
      </c>
      <c r="B50" s="1">
        <v>29.8</v>
      </c>
      <c r="C50" s="1">
        <v>29.8</v>
      </c>
      <c r="D50" s="1">
        <v>29.8</v>
      </c>
      <c r="E50" s="1">
        <v>29.8</v>
      </c>
      <c r="F50" s="1">
        <v>29.8</v>
      </c>
      <c r="G50" s="1">
        <v>29.8</v>
      </c>
      <c r="H50" s="1">
        <v>30</v>
      </c>
      <c r="I50" s="1">
        <v>29.9</v>
      </c>
      <c r="J50" s="1">
        <v>30</v>
      </c>
      <c r="K50" s="1">
        <v>30</v>
      </c>
      <c r="L50" s="1">
        <v>30</v>
      </c>
      <c r="M50" s="1">
        <v>30</v>
      </c>
      <c r="N50" s="1">
        <v>29.9</v>
      </c>
      <c r="O50" s="1">
        <v>0.7</v>
      </c>
      <c r="P50" s="1">
        <v>1</v>
      </c>
      <c r="Q50" s="5">
        <f t="shared" si="1"/>
        <v>299.6907341987166</v>
      </c>
      <c r="R50" s="7">
        <v>35.5</v>
      </c>
      <c r="S50">
        <f t="shared" si="0"/>
        <v>8.4419925126399047</v>
      </c>
    </row>
    <row r="51" spans="1:19" x14ac:dyDescent="0.35">
      <c r="A51" s="2">
        <v>1962</v>
      </c>
      <c r="B51" s="1">
        <v>30</v>
      </c>
      <c r="C51" s="1">
        <v>30.1</v>
      </c>
      <c r="D51" s="1">
        <v>30.1</v>
      </c>
      <c r="E51" s="1">
        <v>30.2</v>
      </c>
      <c r="F51" s="1">
        <v>30.2</v>
      </c>
      <c r="G51" s="1">
        <v>30.2</v>
      </c>
      <c r="H51" s="1">
        <v>30.3</v>
      </c>
      <c r="I51" s="1">
        <v>30.3</v>
      </c>
      <c r="J51" s="1">
        <v>30.4</v>
      </c>
      <c r="K51" s="1">
        <v>30.4</v>
      </c>
      <c r="L51" s="1">
        <v>30.4</v>
      </c>
      <c r="M51" s="1">
        <v>30.4</v>
      </c>
      <c r="N51" s="1">
        <v>30.2</v>
      </c>
      <c r="O51" s="1">
        <v>1.3</v>
      </c>
      <c r="P51" s="1">
        <v>1</v>
      </c>
      <c r="Q51" s="5">
        <f t="shared" si="1"/>
        <v>303.58671374329992</v>
      </c>
      <c r="R51" s="7">
        <v>35.35</v>
      </c>
      <c r="S51">
        <f t="shared" si="0"/>
        <v>8.5880258484667582</v>
      </c>
    </row>
    <row r="52" spans="1:19" x14ac:dyDescent="0.35">
      <c r="A52" s="2">
        <v>1963</v>
      </c>
      <c r="B52" s="1">
        <v>30.4</v>
      </c>
      <c r="C52" s="1">
        <v>30.4</v>
      </c>
      <c r="D52" s="1">
        <v>30.5</v>
      </c>
      <c r="E52" s="1">
        <v>30.5</v>
      </c>
      <c r="F52" s="1">
        <v>30.5</v>
      </c>
      <c r="G52" s="1">
        <v>30.6</v>
      </c>
      <c r="H52" s="1">
        <v>30.7</v>
      </c>
      <c r="I52" s="1">
        <v>30.7</v>
      </c>
      <c r="J52" s="1">
        <v>30.7</v>
      </c>
      <c r="K52" s="1">
        <v>30.8</v>
      </c>
      <c r="L52" s="1">
        <v>30.8</v>
      </c>
      <c r="M52" s="1">
        <v>30.9</v>
      </c>
      <c r="N52" s="1">
        <v>30.6</v>
      </c>
      <c r="O52" s="1">
        <v>1.6</v>
      </c>
      <c r="P52" s="1">
        <v>1.3</v>
      </c>
      <c r="Q52" s="5">
        <f t="shared" si="1"/>
        <v>308.44410116319273</v>
      </c>
      <c r="R52" s="7">
        <v>35.25</v>
      </c>
      <c r="S52">
        <f t="shared" si="0"/>
        <v>8.7501872670409284</v>
      </c>
    </row>
    <row r="53" spans="1:19" x14ac:dyDescent="0.35">
      <c r="A53" s="2">
        <v>1964</v>
      </c>
      <c r="B53" s="1">
        <v>30.9</v>
      </c>
      <c r="C53" s="1">
        <v>30.9</v>
      </c>
      <c r="D53" s="1">
        <v>30.9</v>
      </c>
      <c r="E53" s="1">
        <v>30.9</v>
      </c>
      <c r="F53" s="1">
        <v>30.9</v>
      </c>
      <c r="G53" s="1">
        <v>31</v>
      </c>
      <c r="H53" s="1">
        <v>31.1</v>
      </c>
      <c r="I53" s="1">
        <v>31</v>
      </c>
      <c r="J53" s="1">
        <v>31.1</v>
      </c>
      <c r="K53" s="1">
        <v>31.1</v>
      </c>
      <c r="L53" s="1">
        <v>31.2</v>
      </c>
      <c r="M53" s="1">
        <v>31.2</v>
      </c>
      <c r="N53" s="1">
        <v>31</v>
      </c>
      <c r="O53" s="1">
        <v>1</v>
      </c>
      <c r="P53" s="1">
        <v>1.3</v>
      </c>
      <c r="Q53" s="5">
        <f t="shared" si="1"/>
        <v>311.52854217482468</v>
      </c>
      <c r="R53" s="7">
        <v>35.35</v>
      </c>
      <c r="S53">
        <f t="shared" si="0"/>
        <v>8.8126886046626502</v>
      </c>
    </row>
    <row r="54" spans="1:19" x14ac:dyDescent="0.35">
      <c r="A54" s="2">
        <v>1965</v>
      </c>
      <c r="B54" s="1">
        <v>31.2</v>
      </c>
      <c r="C54" s="1">
        <v>31.2</v>
      </c>
      <c r="D54" s="1">
        <v>31.3</v>
      </c>
      <c r="E54" s="1">
        <v>31.4</v>
      </c>
      <c r="F54" s="1">
        <v>31.4</v>
      </c>
      <c r="G54" s="1">
        <v>31.6</v>
      </c>
      <c r="H54" s="1">
        <v>31.6</v>
      </c>
      <c r="I54" s="1">
        <v>31.6</v>
      </c>
      <c r="J54" s="1">
        <v>31.6</v>
      </c>
      <c r="K54" s="1">
        <v>31.7</v>
      </c>
      <c r="L54" s="1">
        <v>31.7</v>
      </c>
      <c r="M54" s="1">
        <v>31.8</v>
      </c>
      <c r="N54" s="1">
        <v>31.5</v>
      </c>
      <c r="O54" s="1">
        <v>1.9</v>
      </c>
      <c r="P54" s="1">
        <v>1.6</v>
      </c>
      <c r="Q54" s="5">
        <f t="shared" si="1"/>
        <v>317.44758447614635</v>
      </c>
      <c r="R54" s="7">
        <v>35.5</v>
      </c>
      <c r="S54">
        <f t="shared" si="0"/>
        <v>8.9421854782013064</v>
      </c>
    </row>
    <row r="55" spans="1:19" x14ac:dyDescent="0.35">
      <c r="A55" s="2">
        <v>1966</v>
      </c>
      <c r="B55" s="1">
        <v>31.8</v>
      </c>
      <c r="C55" s="1">
        <v>32</v>
      </c>
      <c r="D55" s="1">
        <v>32.1</v>
      </c>
      <c r="E55" s="1">
        <v>32.299999999999997</v>
      </c>
      <c r="F55" s="1">
        <v>32.299999999999997</v>
      </c>
      <c r="G55" s="1">
        <v>32.4</v>
      </c>
      <c r="H55" s="1">
        <v>32.5</v>
      </c>
      <c r="I55" s="1">
        <v>32.700000000000003</v>
      </c>
      <c r="J55" s="1">
        <v>32.700000000000003</v>
      </c>
      <c r="K55" s="1">
        <v>32.9</v>
      </c>
      <c r="L55" s="1">
        <v>32.9</v>
      </c>
      <c r="M55" s="1">
        <v>32.9</v>
      </c>
      <c r="N55" s="1">
        <v>32.4</v>
      </c>
      <c r="O55" s="1">
        <v>3.5</v>
      </c>
      <c r="P55" s="1">
        <v>2.9</v>
      </c>
      <c r="Q55" s="5">
        <f t="shared" si="1"/>
        <v>328.55824993281146</v>
      </c>
      <c r="R55" s="7">
        <v>35.4</v>
      </c>
      <c r="S55">
        <f t="shared" si="0"/>
        <v>9.2813064952771605</v>
      </c>
    </row>
    <row r="56" spans="1:19" x14ac:dyDescent="0.35">
      <c r="A56" s="2">
        <v>1967</v>
      </c>
      <c r="B56" s="1">
        <v>32.9</v>
      </c>
      <c r="C56" s="1">
        <v>32.9</v>
      </c>
      <c r="D56" s="1">
        <v>33</v>
      </c>
      <c r="E56" s="1">
        <v>33.1</v>
      </c>
      <c r="F56" s="1">
        <v>33.200000000000003</v>
      </c>
      <c r="G56" s="1">
        <v>33.299999999999997</v>
      </c>
      <c r="H56" s="1">
        <v>33.4</v>
      </c>
      <c r="I56" s="1">
        <v>33.5</v>
      </c>
      <c r="J56" s="1">
        <v>33.6</v>
      </c>
      <c r="K56" s="1">
        <v>33.700000000000003</v>
      </c>
      <c r="L56" s="1">
        <v>33.799999999999997</v>
      </c>
      <c r="M56" s="1">
        <v>33.9</v>
      </c>
      <c r="N56" s="1">
        <v>33.4</v>
      </c>
      <c r="O56" s="1">
        <v>3</v>
      </c>
      <c r="P56" s="1">
        <v>3.1</v>
      </c>
      <c r="Q56" s="5">
        <f t="shared" si="1"/>
        <v>338.41499743079578</v>
      </c>
      <c r="R56" s="7">
        <v>35.5</v>
      </c>
      <c r="S56">
        <f t="shared" si="0"/>
        <v>9.5328168290365003</v>
      </c>
    </row>
    <row r="57" spans="1:19" x14ac:dyDescent="0.35">
      <c r="A57" s="2">
        <v>1968</v>
      </c>
      <c r="B57" s="1">
        <v>34.1</v>
      </c>
      <c r="C57" s="1">
        <v>34.200000000000003</v>
      </c>
      <c r="D57" s="1">
        <v>34.299999999999997</v>
      </c>
      <c r="E57" s="1">
        <v>34.4</v>
      </c>
      <c r="F57" s="1">
        <v>34.5</v>
      </c>
      <c r="G57" s="1">
        <v>34.700000000000003</v>
      </c>
      <c r="H57" s="1">
        <v>34.9</v>
      </c>
      <c r="I57" s="1">
        <v>35</v>
      </c>
      <c r="J57" s="1">
        <v>35.1</v>
      </c>
      <c r="K57" s="1">
        <v>35.299999999999997</v>
      </c>
      <c r="L57" s="1">
        <v>35.4</v>
      </c>
      <c r="M57" s="1">
        <v>35.5</v>
      </c>
      <c r="N57" s="1">
        <v>34.799999999999997</v>
      </c>
      <c r="O57" s="1">
        <v>4.7</v>
      </c>
      <c r="P57" s="1">
        <v>4.2</v>
      </c>
      <c r="Q57" s="5">
        <f t="shared" si="1"/>
        <v>354.3205023100432</v>
      </c>
      <c r="R57" s="7">
        <v>43.5</v>
      </c>
      <c r="S57">
        <f t="shared" si="0"/>
        <v>8.1452989036791532</v>
      </c>
    </row>
    <row r="58" spans="1:19" x14ac:dyDescent="0.35">
      <c r="A58" s="2">
        <v>1969</v>
      </c>
      <c r="B58" s="1">
        <v>35.6</v>
      </c>
      <c r="C58" s="1">
        <v>35.799999999999997</v>
      </c>
      <c r="D58" s="1">
        <v>36.1</v>
      </c>
      <c r="E58" s="1">
        <v>36.299999999999997</v>
      </c>
      <c r="F58" s="1">
        <v>36.4</v>
      </c>
      <c r="G58" s="1">
        <v>36.6</v>
      </c>
      <c r="H58" s="1">
        <v>36.799999999999997</v>
      </c>
      <c r="I58" s="1">
        <v>37</v>
      </c>
      <c r="J58" s="1">
        <v>37.1</v>
      </c>
      <c r="K58" s="1">
        <v>37.299999999999997</v>
      </c>
      <c r="L58" s="1">
        <v>37.5</v>
      </c>
      <c r="M58" s="1">
        <v>37.700000000000003</v>
      </c>
      <c r="N58" s="1">
        <v>36.700000000000003</v>
      </c>
      <c r="O58" s="1">
        <v>6.2</v>
      </c>
      <c r="P58" s="1">
        <v>5.5</v>
      </c>
      <c r="Q58" s="5">
        <f t="shared" si="1"/>
        <v>376.28837345326588</v>
      </c>
      <c r="R58" s="7">
        <v>41</v>
      </c>
      <c r="S58">
        <f t="shared" si="0"/>
        <v>9.1777652061772166</v>
      </c>
    </row>
    <row r="59" spans="1:19" x14ac:dyDescent="0.35">
      <c r="A59" s="2">
        <v>1970</v>
      </c>
      <c r="B59" s="1">
        <v>37.799999999999997</v>
      </c>
      <c r="C59" s="1">
        <v>38</v>
      </c>
      <c r="D59" s="1">
        <v>38.200000000000003</v>
      </c>
      <c r="E59" s="1">
        <v>38.5</v>
      </c>
      <c r="F59" s="1">
        <v>38.6</v>
      </c>
      <c r="G59" s="1">
        <v>38.799999999999997</v>
      </c>
      <c r="H59" s="1">
        <v>39</v>
      </c>
      <c r="I59" s="1">
        <v>39</v>
      </c>
      <c r="J59" s="1">
        <v>39.200000000000003</v>
      </c>
      <c r="K59" s="1">
        <v>39.4</v>
      </c>
      <c r="L59" s="1">
        <v>39.6</v>
      </c>
      <c r="M59" s="1">
        <v>39.799999999999997</v>
      </c>
      <c r="N59" s="1">
        <v>38.799999999999997</v>
      </c>
      <c r="O59" s="1">
        <v>5.6</v>
      </c>
      <c r="P59" s="1">
        <v>5.7</v>
      </c>
      <c r="Q59" s="5">
        <f t="shared" si="1"/>
        <v>397.36052236664875</v>
      </c>
      <c r="R59" s="7">
        <v>38.9</v>
      </c>
      <c r="S59">
        <f t="shared" si="0"/>
        <v>10.214923454155496</v>
      </c>
    </row>
    <row r="60" spans="1:19" x14ac:dyDescent="0.35">
      <c r="A60" s="2">
        <v>1971</v>
      </c>
      <c r="B60" s="1">
        <v>39.799999999999997</v>
      </c>
      <c r="C60" s="1">
        <v>39.9</v>
      </c>
      <c r="D60" s="1">
        <v>40</v>
      </c>
      <c r="E60" s="1">
        <v>40.1</v>
      </c>
      <c r="F60" s="1">
        <v>40.299999999999997</v>
      </c>
      <c r="G60" s="1">
        <v>40.6</v>
      </c>
      <c r="H60" s="1">
        <v>40.700000000000003</v>
      </c>
      <c r="I60" s="1">
        <v>40.799999999999997</v>
      </c>
      <c r="J60" s="1">
        <v>40.799999999999997</v>
      </c>
      <c r="K60" s="1">
        <v>40.9</v>
      </c>
      <c r="L60" s="1">
        <v>40.9</v>
      </c>
      <c r="M60" s="1">
        <v>41.1</v>
      </c>
      <c r="N60" s="1">
        <v>40.5</v>
      </c>
      <c r="O60" s="1">
        <v>3.3</v>
      </c>
      <c r="P60" s="1">
        <v>4.4000000000000004</v>
      </c>
      <c r="Q60" s="5">
        <f t="shared" si="1"/>
        <v>410.47341960474819</v>
      </c>
      <c r="R60" s="7">
        <v>44.6</v>
      </c>
      <c r="S60">
        <f t="shared" si="0"/>
        <v>9.2034399014517536</v>
      </c>
    </row>
    <row r="61" spans="1:19" x14ac:dyDescent="0.35">
      <c r="A61" s="2">
        <v>1972</v>
      </c>
      <c r="B61" s="1">
        <v>41.1</v>
      </c>
      <c r="C61" s="1">
        <v>41.3</v>
      </c>
      <c r="D61" s="1">
        <v>41.4</v>
      </c>
      <c r="E61" s="1">
        <v>41.5</v>
      </c>
      <c r="F61" s="1">
        <v>41.6</v>
      </c>
      <c r="G61" s="1">
        <v>41.7</v>
      </c>
      <c r="H61" s="1">
        <v>41.9</v>
      </c>
      <c r="I61" s="1">
        <v>42</v>
      </c>
      <c r="J61" s="1">
        <v>42.1</v>
      </c>
      <c r="K61" s="1">
        <v>42.3</v>
      </c>
      <c r="L61" s="1">
        <v>42.4</v>
      </c>
      <c r="M61" s="1">
        <v>42.5</v>
      </c>
      <c r="N61" s="1">
        <v>41.8</v>
      </c>
      <c r="O61" s="1">
        <v>3.4</v>
      </c>
      <c r="P61" s="1">
        <v>3.2</v>
      </c>
      <c r="Q61" s="5">
        <f t="shared" si="1"/>
        <v>424.4295158713096</v>
      </c>
      <c r="R61" s="7">
        <v>63.84</v>
      </c>
      <c r="S61">
        <f t="shared" si="0"/>
        <v>6.6483320155280321</v>
      </c>
    </row>
    <row r="62" spans="1:19" x14ac:dyDescent="0.35">
      <c r="A62" s="2">
        <v>1973</v>
      </c>
      <c r="B62" s="1">
        <v>42.6</v>
      </c>
      <c r="C62" s="1">
        <v>42.9</v>
      </c>
      <c r="D62" s="1">
        <v>43.3</v>
      </c>
      <c r="E62" s="1">
        <v>43.6</v>
      </c>
      <c r="F62" s="1">
        <v>43.9</v>
      </c>
      <c r="G62" s="1">
        <v>44.2</v>
      </c>
      <c r="H62" s="1">
        <v>44.3</v>
      </c>
      <c r="I62" s="1">
        <v>45.1</v>
      </c>
      <c r="J62" s="1">
        <v>45.2</v>
      </c>
      <c r="K62" s="1">
        <v>45.6</v>
      </c>
      <c r="L62" s="1">
        <v>45.9</v>
      </c>
      <c r="M62" s="1">
        <v>46.2</v>
      </c>
      <c r="N62" s="1">
        <v>44.4</v>
      </c>
      <c r="O62" s="1">
        <v>8.6999999999999993</v>
      </c>
      <c r="P62" s="1">
        <v>6.2</v>
      </c>
      <c r="Q62" s="5">
        <f t="shared" si="1"/>
        <v>461.35488375211355</v>
      </c>
      <c r="R62" s="7">
        <v>106.48</v>
      </c>
      <c r="S62">
        <f t="shared" si="0"/>
        <v>4.3327844078898714</v>
      </c>
    </row>
    <row r="63" spans="1:19" x14ac:dyDescent="0.35">
      <c r="A63" s="2">
        <v>1974</v>
      </c>
      <c r="B63" s="1">
        <v>46.6</v>
      </c>
      <c r="C63" s="1">
        <v>47.2</v>
      </c>
      <c r="D63" s="1">
        <v>47.8</v>
      </c>
      <c r="E63" s="1">
        <v>48</v>
      </c>
      <c r="F63" s="1">
        <v>48.6</v>
      </c>
      <c r="G63" s="1">
        <v>49</v>
      </c>
      <c r="H63" s="1">
        <v>49.4</v>
      </c>
      <c r="I63" s="1">
        <v>50</v>
      </c>
      <c r="J63" s="1">
        <v>50.6</v>
      </c>
      <c r="K63" s="1">
        <v>51.1</v>
      </c>
      <c r="L63" s="1">
        <v>51.5</v>
      </c>
      <c r="M63" s="1">
        <v>51.9</v>
      </c>
      <c r="N63" s="1">
        <v>49.3</v>
      </c>
      <c r="O63" s="1">
        <v>12.3</v>
      </c>
      <c r="P63" s="1">
        <v>11</v>
      </c>
      <c r="Q63" s="5">
        <f t="shared" si="1"/>
        <v>518.10153445362357</v>
      </c>
      <c r="R63" s="7">
        <v>183.77</v>
      </c>
      <c r="S63">
        <f t="shared" si="0"/>
        <v>2.8192933256441397</v>
      </c>
    </row>
    <row r="64" spans="1:19" x14ac:dyDescent="0.35">
      <c r="A64" s="2">
        <v>1975</v>
      </c>
      <c r="B64" s="1">
        <v>52.1</v>
      </c>
      <c r="C64" s="1">
        <v>52.5</v>
      </c>
      <c r="D64" s="1">
        <v>52.7</v>
      </c>
      <c r="E64" s="1">
        <v>52.9</v>
      </c>
      <c r="F64" s="1">
        <v>53.2</v>
      </c>
      <c r="G64" s="1">
        <v>53.6</v>
      </c>
      <c r="H64" s="1">
        <v>54.2</v>
      </c>
      <c r="I64" s="1">
        <v>54.3</v>
      </c>
      <c r="J64" s="1">
        <v>54.6</v>
      </c>
      <c r="K64" s="1">
        <v>54.9</v>
      </c>
      <c r="L64" s="1">
        <v>55.3</v>
      </c>
      <c r="M64" s="1">
        <v>55.5</v>
      </c>
      <c r="N64" s="1">
        <v>53.8</v>
      </c>
      <c r="O64" s="1">
        <v>6.9</v>
      </c>
      <c r="P64" s="1">
        <v>9.1</v>
      </c>
      <c r="Q64" s="5">
        <f t="shared" si="1"/>
        <v>553.85054033092365</v>
      </c>
      <c r="R64" s="6">
        <v>139.29</v>
      </c>
      <c r="S64">
        <f t="shared" si="0"/>
        <v>3.9762405077961351</v>
      </c>
    </row>
    <row r="65" spans="1:19" x14ac:dyDescent="0.35">
      <c r="A65" s="2">
        <v>1976</v>
      </c>
      <c r="B65" s="1">
        <v>55.6</v>
      </c>
      <c r="C65" s="1">
        <v>55.8</v>
      </c>
      <c r="D65" s="1">
        <v>55.9</v>
      </c>
      <c r="E65" s="1">
        <v>56.1</v>
      </c>
      <c r="F65" s="1">
        <v>56.5</v>
      </c>
      <c r="G65" s="1">
        <v>56.8</v>
      </c>
      <c r="H65" s="1">
        <v>57.1</v>
      </c>
      <c r="I65" s="1">
        <v>57.4</v>
      </c>
      <c r="J65" s="1">
        <v>57.6</v>
      </c>
      <c r="K65" s="1">
        <v>57.9</v>
      </c>
      <c r="L65" s="1">
        <v>58</v>
      </c>
      <c r="M65" s="1">
        <v>58.2</v>
      </c>
      <c r="N65" s="1">
        <v>56.9</v>
      </c>
      <c r="O65" s="1">
        <v>4.9000000000000004</v>
      </c>
      <c r="P65" s="1">
        <v>5.8</v>
      </c>
      <c r="Q65" s="5">
        <f t="shared" si="1"/>
        <v>580.98921680713886</v>
      </c>
      <c r="R65" s="6">
        <v>133.77000000000001</v>
      </c>
      <c r="S65">
        <f t="shared" si="0"/>
        <v>4.3431951618983238</v>
      </c>
    </row>
    <row r="66" spans="1:19" x14ac:dyDescent="0.35">
      <c r="A66" s="2">
        <v>1977</v>
      </c>
      <c r="B66" s="1">
        <v>58.5</v>
      </c>
      <c r="C66" s="1">
        <v>59.1</v>
      </c>
      <c r="D66" s="1">
        <v>59.5</v>
      </c>
      <c r="E66" s="1">
        <v>60</v>
      </c>
      <c r="F66" s="1">
        <v>60.3</v>
      </c>
      <c r="G66" s="1">
        <v>60.7</v>
      </c>
      <c r="H66" s="1">
        <v>61</v>
      </c>
      <c r="I66" s="1">
        <v>61.2</v>
      </c>
      <c r="J66" s="1">
        <v>61.4</v>
      </c>
      <c r="K66" s="1">
        <v>61.6</v>
      </c>
      <c r="L66" s="1">
        <v>61.9</v>
      </c>
      <c r="M66" s="1">
        <v>62.1</v>
      </c>
      <c r="N66" s="1">
        <v>60.6</v>
      </c>
      <c r="O66" s="1">
        <v>6.7</v>
      </c>
      <c r="P66" s="1">
        <v>6.5</v>
      </c>
      <c r="Q66" s="5">
        <f t="shared" si="1"/>
        <v>619.91549433321711</v>
      </c>
      <c r="R66" s="6">
        <v>161.1</v>
      </c>
      <c r="S66">
        <f t="shared" si="0"/>
        <v>3.8480167246009755</v>
      </c>
    </row>
    <row r="67" spans="1:19" x14ac:dyDescent="0.35">
      <c r="A67" s="2">
        <v>1978</v>
      </c>
      <c r="B67" s="1">
        <v>62.5</v>
      </c>
      <c r="C67" s="1">
        <v>62.9</v>
      </c>
      <c r="D67" s="1">
        <v>63.4</v>
      </c>
      <c r="E67" s="1">
        <v>63.9</v>
      </c>
      <c r="F67" s="1">
        <v>64.5</v>
      </c>
      <c r="G67" s="1">
        <v>65.2</v>
      </c>
      <c r="H67" s="1">
        <v>65.7</v>
      </c>
      <c r="I67" s="1">
        <v>66</v>
      </c>
      <c r="J67" s="1">
        <v>66.5</v>
      </c>
      <c r="K67" s="1">
        <v>67.099999999999994</v>
      </c>
      <c r="L67" s="1">
        <v>67.400000000000006</v>
      </c>
      <c r="M67" s="1">
        <v>67.7</v>
      </c>
      <c r="N67" s="1">
        <v>65.2</v>
      </c>
      <c r="O67" s="1">
        <v>9</v>
      </c>
      <c r="P67" s="1">
        <v>7.6</v>
      </c>
      <c r="Q67" s="5">
        <f t="shared" si="1"/>
        <v>675.70788882320664</v>
      </c>
      <c r="R67" s="6">
        <v>208.1</v>
      </c>
      <c r="S67">
        <f t="shared" ref="S67:S112" si="2">Q67/R67</f>
        <v>3.247034545041839</v>
      </c>
    </row>
    <row r="68" spans="1:19" x14ac:dyDescent="0.35">
      <c r="A68" s="2">
        <v>1979</v>
      </c>
      <c r="B68" s="1">
        <v>68.3</v>
      </c>
      <c r="C68" s="1">
        <v>69.099999999999994</v>
      </c>
      <c r="D68" s="1">
        <v>69.8</v>
      </c>
      <c r="E68" s="1">
        <v>70.599999999999994</v>
      </c>
      <c r="F68" s="1">
        <v>71.5</v>
      </c>
      <c r="G68" s="1">
        <v>72.3</v>
      </c>
      <c r="H68" s="1">
        <v>73.099999999999994</v>
      </c>
      <c r="I68" s="1">
        <v>73.8</v>
      </c>
      <c r="J68" s="1">
        <v>74.599999999999994</v>
      </c>
      <c r="K68" s="1">
        <v>75.2</v>
      </c>
      <c r="L68" s="1">
        <v>75.900000000000006</v>
      </c>
      <c r="M68" s="1">
        <v>76.7</v>
      </c>
      <c r="N68" s="1">
        <v>72.599999999999994</v>
      </c>
      <c r="O68" s="1">
        <v>13.3</v>
      </c>
      <c r="P68" s="1">
        <v>11.3</v>
      </c>
      <c r="Q68" s="5">
        <f t="shared" si="1"/>
        <v>765.57703803669312</v>
      </c>
      <c r="R68" s="6">
        <v>459</v>
      </c>
      <c r="S68">
        <f t="shared" si="2"/>
        <v>1.667923830145301</v>
      </c>
    </row>
    <row r="69" spans="1:19" x14ac:dyDescent="0.35">
      <c r="A69" s="2">
        <v>1980</v>
      </c>
      <c r="B69" s="1">
        <v>77.8</v>
      </c>
      <c r="C69" s="1">
        <v>78.900000000000006</v>
      </c>
      <c r="D69" s="1">
        <v>80.099999999999994</v>
      </c>
      <c r="E69" s="1">
        <v>81</v>
      </c>
      <c r="F69" s="1">
        <v>81.8</v>
      </c>
      <c r="G69" s="1">
        <v>82.7</v>
      </c>
      <c r="H69" s="1">
        <v>82.7</v>
      </c>
      <c r="I69" s="1">
        <v>83.3</v>
      </c>
      <c r="J69" s="1">
        <v>84</v>
      </c>
      <c r="K69" s="1">
        <v>84.8</v>
      </c>
      <c r="L69" s="1">
        <v>85.5</v>
      </c>
      <c r="M69" s="1">
        <v>86.3</v>
      </c>
      <c r="N69" s="1">
        <v>82.4</v>
      </c>
      <c r="O69" s="1">
        <v>12.5</v>
      </c>
      <c r="P69" s="1">
        <v>13.5</v>
      </c>
      <c r="Q69" s="5">
        <f t="shared" ref="Q69:Q112" si="3">O69*Q68/100+Q68</f>
        <v>861.27416779127975</v>
      </c>
      <c r="R69" s="6">
        <v>594.9</v>
      </c>
      <c r="S69">
        <f t="shared" si="2"/>
        <v>1.447762931234291</v>
      </c>
    </row>
    <row r="70" spans="1:19" x14ac:dyDescent="0.35">
      <c r="A70" s="2">
        <v>1981</v>
      </c>
      <c r="B70" s="1">
        <v>87</v>
      </c>
      <c r="C70" s="1">
        <v>87.9</v>
      </c>
      <c r="D70" s="1">
        <v>88.5</v>
      </c>
      <c r="E70" s="1">
        <v>89.1</v>
      </c>
      <c r="F70" s="1">
        <v>89.8</v>
      </c>
      <c r="G70" s="1">
        <v>90.6</v>
      </c>
      <c r="H70" s="1">
        <v>91.6</v>
      </c>
      <c r="I70" s="1">
        <v>92.3</v>
      </c>
      <c r="J70" s="1">
        <v>93.2</v>
      </c>
      <c r="K70" s="1">
        <v>93.4</v>
      </c>
      <c r="L70" s="1">
        <v>93.7</v>
      </c>
      <c r="M70" s="1">
        <v>94</v>
      </c>
      <c r="N70" s="1">
        <v>90.9</v>
      </c>
      <c r="O70" s="1">
        <v>8.9</v>
      </c>
      <c r="P70" s="1">
        <v>10.3</v>
      </c>
      <c r="Q70" s="5">
        <f t="shared" si="3"/>
        <v>937.92756872470363</v>
      </c>
      <c r="R70" s="6">
        <v>400</v>
      </c>
      <c r="S70">
        <f t="shared" si="2"/>
        <v>2.344818921811759</v>
      </c>
    </row>
    <row r="71" spans="1:19" x14ac:dyDescent="0.35">
      <c r="A71" s="2">
        <v>1982</v>
      </c>
      <c r="B71" s="1">
        <v>94.3</v>
      </c>
      <c r="C71" s="1">
        <v>94.6</v>
      </c>
      <c r="D71" s="1">
        <v>94.5</v>
      </c>
      <c r="E71" s="1">
        <v>94.9</v>
      </c>
      <c r="F71" s="1">
        <v>95.8</v>
      </c>
      <c r="G71" s="1">
        <v>97</v>
      </c>
      <c r="H71" s="1">
        <v>97.5</v>
      </c>
      <c r="I71" s="1">
        <v>97.7</v>
      </c>
      <c r="J71" s="1">
        <v>97.9</v>
      </c>
      <c r="K71" s="1">
        <v>98.2</v>
      </c>
      <c r="L71" s="1">
        <v>98</v>
      </c>
      <c r="M71" s="1">
        <v>97.6</v>
      </c>
      <c r="N71" s="1">
        <v>96.5</v>
      </c>
      <c r="O71" s="1">
        <v>3.8</v>
      </c>
      <c r="P71" s="1">
        <v>6.2</v>
      </c>
      <c r="Q71" s="5">
        <f t="shared" si="3"/>
        <v>973.56881633624232</v>
      </c>
      <c r="R71" s="6">
        <v>447</v>
      </c>
      <c r="S71">
        <f t="shared" si="2"/>
        <v>2.1780063005285064</v>
      </c>
    </row>
    <row r="72" spans="1:19" x14ac:dyDescent="0.35">
      <c r="A72" s="2">
        <v>1983</v>
      </c>
      <c r="B72" s="1">
        <v>97.8</v>
      </c>
      <c r="C72" s="1">
        <v>97.9</v>
      </c>
      <c r="D72" s="1">
        <v>97.9</v>
      </c>
      <c r="E72" s="1">
        <v>98.6</v>
      </c>
      <c r="F72" s="1">
        <v>99.2</v>
      </c>
      <c r="G72" s="1">
        <v>99.5</v>
      </c>
      <c r="H72" s="1">
        <v>99.9</v>
      </c>
      <c r="I72" s="1">
        <v>100.2</v>
      </c>
      <c r="J72" s="1">
        <v>100.7</v>
      </c>
      <c r="K72" s="1">
        <v>101</v>
      </c>
      <c r="L72" s="1">
        <v>101.2</v>
      </c>
      <c r="M72" s="1">
        <v>101.3</v>
      </c>
      <c r="N72" s="1">
        <v>99.6</v>
      </c>
      <c r="O72" s="1">
        <v>3.8</v>
      </c>
      <c r="P72" s="1">
        <v>3.2</v>
      </c>
      <c r="Q72" s="5">
        <f t="shared" si="3"/>
        <v>1010.5644313570195</v>
      </c>
      <c r="R72" s="6">
        <v>380</v>
      </c>
      <c r="S72">
        <f t="shared" si="2"/>
        <v>2.6593800825184726</v>
      </c>
    </row>
    <row r="73" spans="1:19" x14ac:dyDescent="0.35">
      <c r="A73" s="2">
        <v>1984</v>
      </c>
      <c r="B73" s="1">
        <v>101.9</v>
      </c>
      <c r="C73" s="1">
        <v>102.4</v>
      </c>
      <c r="D73" s="1">
        <v>102.6</v>
      </c>
      <c r="E73" s="1">
        <v>103.1</v>
      </c>
      <c r="F73" s="1">
        <v>103.4</v>
      </c>
      <c r="G73" s="1">
        <v>103.7</v>
      </c>
      <c r="H73" s="1">
        <v>104.1</v>
      </c>
      <c r="I73" s="1">
        <v>104.5</v>
      </c>
      <c r="J73" s="1">
        <v>105</v>
      </c>
      <c r="K73" s="1">
        <v>105.3</v>
      </c>
      <c r="L73" s="1">
        <v>105.3</v>
      </c>
      <c r="M73" s="1">
        <v>105.3</v>
      </c>
      <c r="N73" s="1">
        <v>103.9</v>
      </c>
      <c r="O73" s="1">
        <v>3.9</v>
      </c>
      <c r="P73" s="1">
        <v>4.3</v>
      </c>
      <c r="Q73" s="5">
        <f t="shared" si="3"/>
        <v>1049.9764441799432</v>
      </c>
      <c r="R73" s="6">
        <v>308</v>
      </c>
      <c r="S73">
        <f t="shared" si="2"/>
        <v>3.4090144291556599</v>
      </c>
    </row>
    <row r="74" spans="1:19" x14ac:dyDescent="0.35">
      <c r="A74" s="2">
        <v>1985</v>
      </c>
      <c r="B74" s="1">
        <v>105.5</v>
      </c>
      <c r="C74" s="1">
        <v>106</v>
      </c>
      <c r="D74" s="1">
        <v>106.4</v>
      </c>
      <c r="E74" s="1">
        <v>106.9</v>
      </c>
      <c r="F74" s="1">
        <v>107.3</v>
      </c>
      <c r="G74" s="1">
        <v>107.6</v>
      </c>
      <c r="H74" s="1">
        <v>107.8</v>
      </c>
      <c r="I74" s="1">
        <v>108</v>
      </c>
      <c r="J74" s="1">
        <v>108.3</v>
      </c>
      <c r="K74" s="1">
        <v>108.7</v>
      </c>
      <c r="L74" s="1">
        <v>109</v>
      </c>
      <c r="M74" s="1">
        <v>109.3</v>
      </c>
      <c r="N74" s="1">
        <v>107.6</v>
      </c>
      <c r="O74" s="1">
        <v>3.8</v>
      </c>
      <c r="P74" s="1">
        <v>3.6</v>
      </c>
      <c r="Q74" s="5">
        <f t="shared" si="3"/>
        <v>1089.875549058781</v>
      </c>
      <c r="R74" s="6">
        <v>327</v>
      </c>
      <c r="S74">
        <f t="shared" si="2"/>
        <v>3.3329527494152322</v>
      </c>
    </row>
    <row r="75" spans="1:19" x14ac:dyDescent="0.35">
      <c r="A75" s="2">
        <v>1986</v>
      </c>
      <c r="B75" s="1">
        <v>109.6</v>
      </c>
      <c r="C75" s="1">
        <v>109.3</v>
      </c>
      <c r="D75" s="1">
        <v>108.8</v>
      </c>
      <c r="E75" s="1">
        <v>108.6</v>
      </c>
      <c r="F75" s="1">
        <v>108.9</v>
      </c>
      <c r="G75" s="1">
        <v>109.5</v>
      </c>
      <c r="H75" s="1">
        <v>109.5</v>
      </c>
      <c r="I75" s="1">
        <v>109.7</v>
      </c>
      <c r="J75" s="1">
        <v>110.2</v>
      </c>
      <c r="K75" s="1">
        <v>110.3</v>
      </c>
      <c r="L75" s="1">
        <v>110.4</v>
      </c>
      <c r="M75" s="1">
        <v>110.5</v>
      </c>
      <c r="N75" s="1">
        <v>109.6</v>
      </c>
      <c r="O75" s="1">
        <v>1.1000000000000001</v>
      </c>
      <c r="P75" s="1">
        <v>1.9</v>
      </c>
      <c r="Q75" s="5">
        <f t="shared" si="3"/>
        <v>1101.8641800984276</v>
      </c>
      <c r="R75" s="6">
        <v>390.9</v>
      </c>
      <c r="S75">
        <f t="shared" si="2"/>
        <v>2.8187878743884052</v>
      </c>
    </row>
    <row r="76" spans="1:19" x14ac:dyDescent="0.35">
      <c r="A76" s="2">
        <v>1987</v>
      </c>
      <c r="B76" s="1">
        <v>111.2</v>
      </c>
      <c r="C76" s="1">
        <v>111.6</v>
      </c>
      <c r="D76" s="1">
        <v>112.1</v>
      </c>
      <c r="E76" s="1">
        <v>112.7</v>
      </c>
      <c r="F76" s="1">
        <v>113.1</v>
      </c>
      <c r="G76" s="1">
        <v>113.5</v>
      </c>
      <c r="H76" s="1">
        <v>113.8</v>
      </c>
      <c r="I76" s="1">
        <v>114.4</v>
      </c>
      <c r="J76" s="1">
        <v>115</v>
      </c>
      <c r="K76" s="1">
        <v>115.3</v>
      </c>
      <c r="L76" s="1">
        <v>115.4</v>
      </c>
      <c r="M76" s="1">
        <v>115.4</v>
      </c>
      <c r="N76" s="1">
        <v>113.6</v>
      </c>
      <c r="O76" s="1">
        <v>4.4000000000000004</v>
      </c>
      <c r="P76" s="1">
        <v>3.6</v>
      </c>
      <c r="Q76" s="5">
        <f t="shared" si="3"/>
        <v>1150.3462040227585</v>
      </c>
      <c r="R76" s="6">
        <v>486.5</v>
      </c>
      <c r="S76">
        <f t="shared" si="2"/>
        <v>2.3645348489676432</v>
      </c>
    </row>
    <row r="77" spans="1:19" x14ac:dyDescent="0.35">
      <c r="A77" s="2">
        <v>1988</v>
      </c>
      <c r="B77" s="1">
        <v>115.7</v>
      </c>
      <c r="C77" s="1">
        <v>116</v>
      </c>
      <c r="D77" s="1">
        <v>116.5</v>
      </c>
      <c r="E77" s="1">
        <v>117.1</v>
      </c>
      <c r="F77" s="1">
        <v>117.5</v>
      </c>
      <c r="G77" s="1">
        <v>118</v>
      </c>
      <c r="H77" s="1">
        <v>118.5</v>
      </c>
      <c r="I77" s="1">
        <v>119</v>
      </c>
      <c r="J77" s="1">
        <v>119.8</v>
      </c>
      <c r="K77" s="1">
        <v>120.2</v>
      </c>
      <c r="L77" s="1">
        <v>120.3</v>
      </c>
      <c r="M77" s="1">
        <v>120.5</v>
      </c>
      <c r="N77" s="1">
        <v>118.3</v>
      </c>
      <c r="O77" s="1">
        <v>4.4000000000000004</v>
      </c>
      <c r="P77" s="1">
        <v>4.0999999999999996</v>
      </c>
      <c r="Q77" s="5">
        <f t="shared" si="3"/>
        <v>1200.9614369997598</v>
      </c>
      <c r="R77" s="6">
        <v>410.15</v>
      </c>
      <c r="S77">
        <f t="shared" si="2"/>
        <v>2.9281029793971958</v>
      </c>
    </row>
    <row r="78" spans="1:19" x14ac:dyDescent="0.35">
      <c r="A78" s="2">
        <v>1989</v>
      </c>
      <c r="B78" s="1">
        <v>121.1</v>
      </c>
      <c r="C78" s="1">
        <v>121.6</v>
      </c>
      <c r="D78" s="1">
        <v>122.3</v>
      </c>
      <c r="E78" s="1">
        <v>123.1</v>
      </c>
      <c r="F78" s="1">
        <v>123.8</v>
      </c>
      <c r="G78" s="1">
        <v>124.1</v>
      </c>
      <c r="H78" s="1">
        <v>124.4</v>
      </c>
      <c r="I78" s="1">
        <v>124.6</v>
      </c>
      <c r="J78" s="1">
        <v>125</v>
      </c>
      <c r="K78" s="1">
        <v>125.6</v>
      </c>
      <c r="L78" s="1">
        <v>125.9</v>
      </c>
      <c r="M78" s="1">
        <v>126.1</v>
      </c>
      <c r="N78" s="1">
        <v>124</v>
      </c>
      <c r="O78" s="1">
        <v>4.5999999999999996</v>
      </c>
      <c r="P78" s="1">
        <v>4.8</v>
      </c>
      <c r="Q78" s="5">
        <f t="shared" si="3"/>
        <v>1256.2056631017488</v>
      </c>
      <c r="R78" s="6">
        <v>401</v>
      </c>
      <c r="S78">
        <f t="shared" si="2"/>
        <v>3.1326824516253087</v>
      </c>
    </row>
    <row r="79" spans="1:19" x14ac:dyDescent="0.35">
      <c r="A79" s="2">
        <v>1990</v>
      </c>
      <c r="B79" s="1">
        <v>127.4</v>
      </c>
      <c r="C79" s="1">
        <v>128</v>
      </c>
      <c r="D79" s="1">
        <v>128.69999999999999</v>
      </c>
      <c r="E79" s="1">
        <v>128.9</v>
      </c>
      <c r="F79" s="1">
        <v>129.19999999999999</v>
      </c>
      <c r="G79" s="1">
        <v>129.9</v>
      </c>
      <c r="H79" s="1">
        <v>130.4</v>
      </c>
      <c r="I79" s="1">
        <v>131.6</v>
      </c>
      <c r="J79" s="1">
        <v>132.69999999999999</v>
      </c>
      <c r="K79" s="1">
        <v>133.5</v>
      </c>
      <c r="L79" s="1">
        <v>133.80000000000001</v>
      </c>
      <c r="M79" s="1">
        <v>133.80000000000001</v>
      </c>
      <c r="N79" s="1">
        <v>130.69999999999999</v>
      </c>
      <c r="O79" s="1">
        <v>6.1</v>
      </c>
      <c r="P79" s="1">
        <v>5.4</v>
      </c>
      <c r="Q79" s="5">
        <f t="shared" si="3"/>
        <v>1332.8342085509555</v>
      </c>
      <c r="R79" s="6">
        <v>386.2</v>
      </c>
      <c r="S79">
        <f t="shared" si="2"/>
        <v>3.4511502033944992</v>
      </c>
    </row>
    <row r="80" spans="1:19" x14ac:dyDescent="0.35">
      <c r="A80" s="2">
        <v>1991</v>
      </c>
      <c r="B80" s="1">
        <v>134.6</v>
      </c>
      <c r="C80" s="1">
        <v>134.80000000000001</v>
      </c>
      <c r="D80" s="1">
        <v>135</v>
      </c>
      <c r="E80" s="1">
        <v>135.19999999999999</v>
      </c>
      <c r="F80" s="1">
        <v>135.6</v>
      </c>
      <c r="G80" s="1">
        <v>136</v>
      </c>
      <c r="H80" s="1">
        <v>136.19999999999999</v>
      </c>
      <c r="I80" s="1">
        <v>136.6</v>
      </c>
      <c r="J80" s="1">
        <v>137.19999999999999</v>
      </c>
      <c r="K80" s="1">
        <v>137.4</v>
      </c>
      <c r="L80" s="1">
        <v>137.80000000000001</v>
      </c>
      <c r="M80" s="1">
        <v>137.9</v>
      </c>
      <c r="N80" s="1">
        <v>136.19999999999999</v>
      </c>
      <c r="O80" s="1">
        <v>3.1</v>
      </c>
      <c r="P80" s="1">
        <v>4.2</v>
      </c>
      <c r="Q80" s="5">
        <f t="shared" si="3"/>
        <v>1374.1520690160351</v>
      </c>
      <c r="R80" s="6">
        <v>353.15</v>
      </c>
      <c r="S80">
        <f t="shared" si="2"/>
        <v>3.8911286111171886</v>
      </c>
    </row>
    <row r="81" spans="1:19" x14ac:dyDescent="0.35">
      <c r="A81" s="2">
        <v>1992</v>
      </c>
      <c r="B81" s="1">
        <v>138.1</v>
      </c>
      <c r="C81" s="1">
        <v>138.6</v>
      </c>
      <c r="D81" s="1">
        <v>139.30000000000001</v>
      </c>
      <c r="E81" s="1">
        <v>139.5</v>
      </c>
      <c r="F81" s="1">
        <v>139.69999999999999</v>
      </c>
      <c r="G81" s="1">
        <v>140.19999999999999</v>
      </c>
      <c r="H81" s="1">
        <v>140.5</v>
      </c>
      <c r="I81" s="1">
        <v>140.9</v>
      </c>
      <c r="J81" s="1">
        <v>141.30000000000001</v>
      </c>
      <c r="K81" s="1">
        <v>141.80000000000001</v>
      </c>
      <c r="L81" s="1">
        <v>142</v>
      </c>
      <c r="M81" s="1">
        <v>141.9</v>
      </c>
      <c r="N81" s="1">
        <v>140.30000000000001</v>
      </c>
      <c r="O81" s="1">
        <v>2.9</v>
      </c>
      <c r="P81" s="1">
        <v>3</v>
      </c>
      <c r="Q81" s="5">
        <f t="shared" si="3"/>
        <v>1414.0024790175</v>
      </c>
      <c r="R81" s="6">
        <v>333</v>
      </c>
      <c r="S81">
        <f t="shared" si="2"/>
        <v>4.2462536907432433</v>
      </c>
    </row>
    <row r="82" spans="1:19" x14ac:dyDescent="0.35">
      <c r="A82" s="2">
        <v>1993</v>
      </c>
      <c r="B82" s="1">
        <v>142.6</v>
      </c>
      <c r="C82" s="1">
        <v>143.1</v>
      </c>
      <c r="D82" s="1">
        <v>143.6</v>
      </c>
      <c r="E82" s="1">
        <v>144</v>
      </c>
      <c r="F82" s="1">
        <v>144.19999999999999</v>
      </c>
      <c r="G82" s="1">
        <v>144.4</v>
      </c>
      <c r="H82" s="1">
        <v>144.4</v>
      </c>
      <c r="I82" s="1">
        <v>144.80000000000001</v>
      </c>
      <c r="J82" s="1">
        <v>145.1</v>
      </c>
      <c r="K82" s="1">
        <v>145.69999999999999</v>
      </c>
      <c r="L82" s="1">
        <v>145.80000000000001</v>
      </c>
      <c r="M82" s="1">
        <v>145.80000000000001</v>
      </c>
      <c r="N82" s="1">
        <v>144.5</v>
      </c>
      <c r="O82" s="1">
        <v>2.7</v>
      </c>
      <c r="P82" s="1">
        <v>3</v>
      </c>
      <c r="Q82" s="5">
        <f t="shared" si="3"/>
        <v>1452.1805459509726</v>
      </c>
      <c r="R82" s="6">
        <v>391.75</v>
      </c>
      <c r="S82">
        <f t="shared" si="2"/>
        <v>3.7069063074689792</v>
      </c>
    </row>
    <row r="83" spans="1:19" x14ac:dyDescent="0.35">
      <c r="A83" s="2">
        <v>1994</v>
      </c>
      <c r="B83" s="1">
        <v>146.19999999999999</v>
      </c>
      <c r="C83" s="1">
        <v>146.69999999999999</v>
      </c>
      <c r="D83" s="1">
        <v>147.19999999999999</v>
      </c>
      <c r="E83" s="1">
        <v>147.4</v>
      </c>
      <c r="F83" s="1">
        <v>147.5</v>
      </c>
      <c r="G83" s="1">
        <v>148</v>
      </c>
      <c r="H83" s="1">
        <v>148.4</v>
      </c>
      <c r="I83" s="1">
        <v>149</v>
      </c>
      <c r="J83" s="1">
        <v>149.4</v>
      </c>
      <c r="K83" s="1">
        <v>149.5</v>
      </c>
      <c r="L83" s="1">
        <v>149.69999999999999</v>
      </c>
      <c r="M83" s="1">
        <v>149.69999999999999</v>
      </c>
      <c r="N83" s="1">
        <v>148.19999999999999</v>
      </c>
      <c r="O83" s="1">
        <v>2.7</v>
      </c>
      <c r="P83" s="1">
        <v>2.6</v>
      </c>
      <c r="Q83" s="5">
        <f t="shared" si="3"/>
        <v>1491.3894206916489</v>
      </c>
      <c r="R83" s="6">
        <v>383.25</v>
      </c>
      <c r="S83">
        <f t="shared" si="2"/>
        <v>3.891427059860793</v>
      </c>
    </row>
    <row r="84" spans="1:19" x14ac:dyDescent="0.35">
      <c r="A84" s="2">
        <v>1995</v>
      </c>
      <c r="B84" s="1">
        <v>150.30000000000001</v>
      </c>
      <c r="C84" s="1">
        <v>150.9</v>
      </c>
      <c r="D84" s="1">
        <v>151.4</v>
      </c>
      <c r="E84" s="1">
        <v>151.9</v>
      </c>
      <c r="F84" s="1">
        <v>152.19999999999999</v>
      </c>
      <c r="G84" s="1">
        <v>152.5</v>
      </c>
      <c r="H84" s="1">
        <v>152.5</v>
      </c>
      <c r="I84" s="1">
        <v>152.9</v>
      </c>
      <c r="J84" s="1">
        <v>153.19999999999999</v>
      </c>
      <c r="K84" s="1">
        <v>153.69999999999999</v>
      </c>
      <c r="L84" s="1">
        <v>153.6</v>
      </c>
      <c r="M84" s="1">
        <v>153.5</v>
      </c>
      <c r="N84" s="1">
        <v>152.4</v>
      </c>
      <c r="O84" s="1">
        <v>2.5</v>
      </c>
      <c r="P84" s="1">
        <v>2.8</v>
      </c>
      <c r="Q84" s="5">
        <f t="shared" si="3"/>
        <v>1528.6741562089401</v>
      </c>
      <c r="R84" s="6">
        <v>387</v>
      </c>
      <c r="S84">
        <f t="shared" si="2"/>
        <v>3.9500624191445479</v>
      </c>
    </row>
    <row r="85" spans="1:19" x14ac:dyDescent="0.35">
      <c r="A85" s="2">
        <v>1996</v>
      </c>
      <c r="B85" s="1">
        <v>154.4</v>
      </c>
      <c r="C85" s="1">
        <v>154.9</v>
      </c>
      <c r="D85" s="1">
        <v>155.69999999999999</v>
      </c>
      <c r="E85" s="1">
        <v>156.30000000000001</v>
      </c>
      <c r="F85" s="1">
        <v>156.6</v>
      </c>
      <c r="G85" s="1">
        <v>156.69999999999999</v>
      </c>
      <c r="H85" s="1">
        <v>157</v>
      </c>
      <c r="I85" s="1">
        <v>157.30000000000001</v>
      </c>
      <c r="J85" s="1">
        <v>157.80000000000001</v>
      </c>
      <c r="K85" s="1">
        <v>158.30000000000001</v>
      </c>
      <c r="L85" s="1">
        <v>158.6</v>
      </c>
      <c r="M85" s="1">
        <v>158.6</v>
      </c>
      <c r="N85" s="1">
        <v>156.9</v>
      </c>
      <c r="O85" s="1">
        <v>3.3</v>
      </c>
      <c r="P85" s="1">
        <v>3</v>
      </c>
      <c r="Q85" s="5">
        <f t="shared" si="3"/>
        <v>1579.1204033638351</v>
      </c>
      <c r="R85" s="8">
        <v>369</v>
      </c>
      <c r="S85">
        <f t="shared" si="2"/>
        <v>4.2794590877068703</v>
      </c>
    </row>
    <row r="86" spans="1:19" x14ac:dyDescent="0.35">
      <c r="A86" s="2">
        <v>1997</v>
      </c>
      <c r="B86" s="1">
        <v>159.1</v>
      </c>
      <c r="C86" s="1">
        <v>159.6</v>
      </c>
      <c r="D86" s="1">
        <v>160</v>
      </c>
      <c r="E86" s="1">
        <v>160.19999999999999</v>
      </c>
      <c r="F86" s="1">
        <v>160.1</v>
      </c>
      <c r="G86" s="1">
        <v>160.30000000000001</v>
      </c>
      <c r="H86" s="1">
        <v>160.5</v>
      </c>
      <c r="I86" s="1">
        <v>160.80000000000001</v>
      </c>
      <c r="J86" s="1">
        <v>161.19999999999999</v>
      </c>
      <c r="K86" s="1">
        <v>161.6</v>
      </c>
      <c r="L86" s="1">
        <v>161.5</v>
      </c>
      <c r="M86" s="1">
        <v>161.30000000000001</v>
      </c>
      <c r="N86" s="1">
        <v>160.5</v>
      </c>
      <c r="O86" s="1">
        <v>1.7</v>
      </c>
      <c r="P86" s="1">
        <v>2.2999999999999998</v>
      </c>
      <c r="Q86" s="5">
        <f t="shared" si="3"/>
        <v>1605.9654502210203</v>
      </c>
      <c r="R86" s="8">
        <v>287.05</v>
      </c>
      <c r="S86">
        <f t="shared" si="2"/>
        <v>5.5947237422784193</v>
      </c>
    </row>
    <row r="87" spans="1:19" x14ac:dyDescent="0.35">
      <c r="A87" s="2">
        <v>1998</v>
      </c>
      <c r="B87" s="1">
        <v>161.6</v>
      </c>
      <c r="C87" s="1">
        <v>161.9</v>
      </c>
      <c r="D87" s="1">
        <v>162.19999999999999</v>
      </c>
      <c r="E87" s="1">
        <v>162.5</v>
      </c>
      <c r="F87" s="1">
        <v>162.80000000000001</v>
      </c>
      <c r="G87" s="1">
        <v>163</v>
      </c>
      <c r="H87" s="1">
        <v>163.19999999999999</v>
      </c>
      <c r="I87" s="1">
        <v>163.4</v>
      </c>
      <c r="J87" s="1">
        <v>163.6</v>
      </c>
      <c r="K87" s="1">
        <v>164</v>
      </c>
      <c r="L87" s="1">
        <v>164</v>
      </c>
      <c r="M87" s="1">
        <v>163.9</v>
      </c>
      <c r="N87" s="1">
        <v>163</v>
      </c>
      <c r="O87" s="1">
        <v>1.6</v>
      </c>
      <c r="P87" s="1">
        <v>1.6</v>
      </c>
      <c r="Q87" s="5">
        <f t="shared" si="3"/>
        <v>1631.6608974245567</v>
      </c>
      <c r="R87" s="8">
        <v>288.7</v>
      </c>
      <c r="S87">
        <f t="shared" si="2"/>
        <v>5.6517523291463689</v>
      </c>
    </row>
    <row r="88" spans="1:19" x14ac:dyDescent="0.35">
      <c r="A88" s="2">
        <v>1999</v>
      </c>
      <c r="B88" s="1">
        <v>164.3</v>
      </c>
      <c r="C88" s="1">
        <v>164.5</v>
      </c>
      <c r="D88" s="1">
        <v>165</v>
      </c>
      <c r="E88" s="1">
        <v>166.2</v>
      </c>
      <c r="F88" s="1">
        <v>166.2</v>
      </c>
      <c r="G88" s="1">
        <v>166.2</v>
      </c>
      <c r="H88" s="1">
        <v>166.7</v>
      </c>
      <c r="I88" s="1">
        <v>167.1</v>
      </c>
      <c r="J88" s="1">
        <v>167.9</v>
      </c>
      <c r="K88" s="1">
        <v>168.2</v>
      </c>
      <c r="L88" s="1">
        <v>168.3</v>
      </c>
      <c r="M88" s="1">
        <v>168.3</v>
      </c>
      <c r="N88" s="1">
        <v>166.6</v>
      </c>
      <c r="O88" s="1">
        <v>2.7</v>
      </c>
      <c r="P88" s="1">
        <v>2.2000000000000002</v>
      </c>
      <c r="Q88" s="5">
        <f t="shared" si="3"/>
        <v>1675.7157416550197</v>
      </c>
      <c r="R88" s="8">
        <v>290.25</v>
      </c>
      <c r="S88">
        <f t="shared" si="2"/>
        <v>5.7733531150905071</v>
      </c>
    </row>
    <row r="89" spans="1:19" x14ac:dyDescent="0.35">
      <c r="A89" s="2">
        <v>2000</v>
      </c>
      <c r="B89" s="1">
        <v>168.8</v>
      </c>
      <c r="C89" s="1">
        <v>169.8</v>
      </c>
      <c r="D89" s="1">
        <v>171.2</v>
      </c>
      <c r="E89" s="1">
        <v>171.3</v>
      </c>
      <c r="F89" s="1">
        <v>171.5</v>
      </c>
      <c r="G89" s="1">
        <v>172.4</v>
      </c>
      <c r="H89" s="1">
        <v>172.8</v>
      </c>
      <c r="I89" s="1">
        <v>172.8</v>
      </c>
      <c r="J89" s="1">
        <v>173.7</v>
      </c>
      <c r="K89" s="1">
        <v>174</v>
      </c>
      <c r="L89" s="1">
        <v>174.1</v>
      </c>
      <c r="M89" s="1">
        <v>174</v>
      </c>
      <c r="N89" s="1">
        <v>172.2</v>
      </c>
      <c r="O89" s="1">
        <v>3.4</v>
      </c>
      <c r="P89" s="1">
        <v>3.4</v>
      </c>
      <c r="Q89" s="5">
        <f t="shared" si="3"/>
        <v>1732.6900768712903</v>
      </c>
      <c r="R89" s="8">
        <v>272.64999999999998</v>
      </c>
      <c r="S89">
        <f t="shared" si="2"/>
        <v>6.354997531161894</v>
      </c>
    </row>
    <row r="90" spans="1:19" x14ac:dyDescent="0.35">
      <c r="A90" s="2">
        <v>2001</v>
      </c>
      <c r="B90" s="1">
        <v>175.1</v>
      </c>
      <c r="C90" s="1">
        <v>175.8</v>
      </c>
      <c r="D90" s="1">
        <v>176.2</v>
      </c>
      <c r="E90" s="1">
        <v>176.9</v>
      </c>
      <c r="F90" s="1">
        <v>177.7</v>
      </c>
      <c r="G90" s="1">
        <v>178</v>
      </c>
      <c r="H90" s="1">
        <v>177.5</v>
      </c>
      <c r="I90" s="1">
        <v>177.5</v>
      </c>
      <c r="J90" s="1">
        <v>178.3</v>
      </c>
      <c r="K90" s="1">
        <v>177.7</v>
      </c>
      <c r="L90" s="1">
        <v>177.4</v>
      </c>
      <c r="M90" s="1">
        <v>176.7</v>
      </c>
      <c r="N90" s="1">
        <v>177.1</v>
      </c>
      <c r="O90" s="1">
        <v>1.6</v>
      </c>
      <c r="P90" s="1">
        <v>2.8</v>
      </c>
      <c r="Q90" s="5">
        <f t="shared" si="3"/>
        <v>1760.413118101231</v>
      </c>
      <c r="R90" s="8">
        <v>276.5</v>
      </c>
      <c r="S90">
        <f t="shared" si="2"/>
        <v>6.3667743873462239</v>
      </c>
    </row>
    <row r="91" spans="1:19" x14ac:dyDescent="0.35">
      <c r="A91" s="2">
        <v>2002</v>
      </c>
      <c r="B91" s="1">
        <v>177.1</v>
      </c>
      <c r="C91" s="1">
        <v>177.8</v>
      </c>
      <c r="D91" s="1">
        <v>178.8</v>
      </c>
      <c r="E91" s="1">
        <v>179.8</v>
      </c>
      <c r="F91" s="1">
        <v>179.8</v>
      </c>
      <c r="G91" s="1">
        <v>179.9</v>
      </c>
      <c r="H91" s="1">
        <v>180.1</v>
      </c>
      <c r="I91" s="1">
        <v>180.7</v>
      </c>
      <c r="J91" s="1">
        <v>181</v>
      </c>
      <c r="K91" s="1">
        <v>181.3</v>
      </c>
      <c r="L91" s="1">
        <v>181.3</v>
      </c>
      <c r="M91" s="1">
        <v>180.9</v>
      </c>
      <c r="N91" s="1">
        <v>179.9</v>
      </c>
      <c r="O91" s="1">
        <v>2.4</v>
      </c>
      <c r="P91" s="1">
        <v>1.6</v>
      </c>
      <c r="Q91" s="5">
        <f t="shared" si="3"/>
        <v>1802.6630329356606</v>
      </c>
      <c r="R91" s="8">
        <v>342.75</v>
      </c>
      <c r="S91">
        <f t="shared" si="2"/>
        <v>5.2594107452535681</v>
      </c>
    </row>
    <row r="92" spans="1:19" x14ac:dyDescent="0.35">
      <c r="A92" s="2">
        <v>2003</v>
      </c>
      <c r="B92" s="1">
        <v>181.7</v>
      </c>
      <c r="C92" s="1">
        <v>183.1</v>
      </c>
      <c r="D92" s="1">
        <v>184.2</v>
      </c>
      <c r="E92" s="1">
        <v>183.8</v>
      </c>
      <c r="F92" s="1">
        <v>183.5</v>
      </c>
      <c r="G92" s="1">
        <v>183.7</v>
      </c>
      <c r="H92" s="1">
        <v>183.9</v>
      </c>
      <c r="I92" s="1">
        <v>184.6</v>
      </c>
      <c r="J92" s="1">
        <v>185.2</v>
      </c>
      <c r="K92" s="1">
        <v>185</v>
      </c>
      <c r="L92" s="1">
        <v>184.5</v>
      </c>
      <c r="M92" s="1">
        <v>184.3</v>
      </c>
      <c r="N92" s="1">
        <v>184</v>
      </c>
      <c r="O92" s="1">
        <v>1.9</v>
      </c>
      <c r="P92" s="1">
        <v>2.2999999999999998</v>
      </c>
      <c r="Q92" s="5">
        <f t="shared" si="3"/>
        <v>1836.9136305614381</v>
      </c>
      <c r="R92" s="8">
        <v>417.25</v>
      </c>
      <c r="S92">
        <f t="shared" si="2"/>
        <v>4.4024293123102174</v>
      </c>
    </row>
    <row r="93" spans="1:19" x14ac:dyDescent="0.35">
      <c r="A93" s="2">
        <v>2004</v>
      </c>
      <c r="B93" s="1">
        <v>185.2</v>
      </c>
      <c r="C93" s="1">
        <v>186.2</v>
      </c>
      <c r="D93" s="1">
        <v>187.4</v>
      </c>
      <c r="E93" s="1">
        <v>188</v>
      </c>
      <c r="F93" s="1">
        <v>189.1</v>
      </c>
      <c r="G93" s="1">
        <v>189.7</v>
      </c>
      <c r="H93" s="1">
        <v>189.4</v>
      </c>
      <c r="I93" s="1">
        <v>189.5</v>
      </c>
      <c r="J93" s="1">
        <v>189.9</v>
      </c>
      <c r="K93" s="1">
        <v>190.9</v>
      </c>
      <c r="L93" s="1">
        <v>191</v>
      </c>
      <c r="M93" s="1">
        <v>190.3</v>
      </c>
      <c r="N93" s="1">
        <v>188.9</v>
      </c>
      <c r="O93" s="1">
        <v>3.3</v>
      </c>
      <c r="P93" s="1">
        <v>2.7</v>
      </c>
      <c r="Q93" s="5">
        <f t="shared" si="3"/>
        <v>1897.5317803699656</v>
      </c>
      <c r="R93" s="8">
        <v>435.6</v>
      </c>
      <c r="S93">
        <f t="shared" si="2"/>
        <v>4.3561335637510687</v>
      </c>
    </row>
    <row r="94" spans="1:19" x14ac:dyDescent="0.35">
      <c r="A94" s="2">
        <v>2005</v>
      </c>
      <c r="B94" s="1">
        <v>190.7</v>
      </c>
      <c r="C94" s="1">
        <v>191.8</v>
      </c>
      <c r="D94" s="1">
        <v>193.3</v>
      </c>
      <c r="E94" s="1">
        <v>194.6</v>
      </c>
      <c r="F94" s="1">
        <v>194.4</v>
      </c>
      <c r="G94" s="1">
        <v>194.5</v>
      </c>
      <c r="H94" s="1">
        <v>195.4</v>
      </c>
      <c r="I94" s="1">
        <v>196.4</v>
      </c>
      <c r="J94" s="1">
        <v>198.8</v>
      </c>
      <c r="K94" s="1">
        <v>199.2</v>
      </c>
      <c r="L94" s="1">
        <v>197.6</v>
      </c>
      <c r="M94" s="1">
        <v>196.8</v>
      </c>
      <c r="N94" s="1">
        <v>195.3</v>
      </c>
      <c r="O94" s="1">
        <v>3.4</v>
      </c>
      <c r="P94" s="1">
        <v>3.4</v>
      </c>
      <c r="Q94" s="5">
        <f t="shared" si="3"/>
        <v>1962.0478609025445</v>
      </c>
      <c r="R94" s="8">
        <v>513</v>
      </c>
      <c r="S94">
        <f t="shared" si="2"/>
        <v>3.8246546996150963</v>
      </c>
    </row>
    <row r="95" spans="1:19" x14ac:dyDescent="0.35">
      <c r="A95" s="2">
        <v>2006</v>
      </c>
      <c r="B95" s="1">
        <v>198.3</v>
      </c>
      <c r="C95" s="1">
        <v>198.7</v>
      </c>
      <c r="D95" s="1">
        <v>199.8</v>
      </c>
      <c r="E95" s="1">
        <v>201.5</v>
      </c>
      <c r="F95" s="1">
        <v>202.5</v>
      </c>
      <c r="G95" s="1">
        <v>202.9</v>
      </c>
      <c r="H95" s="1">
        <v>203.5</v>
      </c>
      <c r="I95" s="1">
        <v>203.9</v>
      </c>
      <c r="J95" s="1">
        <v>202.9</v>
      </c>
      <c r="K95" s="1">
        <v>201.8</v>
      </c>
      <c r="L95" s="1">
        <v>201.5</v>
      </c>
      <c r="M95" s="1">
        <v>201.8</v>
      </c>
      <c r="N95" s="1">
        <v>201.6</v>
      </c>
      <c r="O95" s="1">
        <v>2.5</v>
      </c>
      <c r="P95" s="1">
        <v>3.2</v>
      </c>
      <c r="Q95" s="5">
        <f t="shared" si="3"/>
        <v>2011.0990574251082</v>
      </c>
      <c r="R95" s="8">
        <v>635.70000000000005</v>
      </c>
      <c r="S95">
        <f t="shared" si="2"/>
        <v>3.1635976992686929</v>
      </c>
    </row>
    <row r="96" spans="1:19" x14ac:dyDescent="0.35">
      <c r="A96" s="2">
        <v>2007</v>
      </c>
      <c r="B96" s="1">
        <v>202.4</v>
      </c>
      <c r="C96" s="1">
        <v>203.5</v>
      </c>
      <c r="D96" s="1">
        <v>205.4</v>
      </c>
      <c r="E96" s="1">
        <v>206.7</v>
      </c>
      <c r="F96" s="1">
        <v>207.9</v>
      </c>
      <c r="G96" s="1">
        <v>208.4</v>
      </c>
      <c r="H96" s="1">
        <v>208.3</v>
      </c>
      <c r="I96" s="1">
        <v>207.9</v>
      </c>
      <c r="J96" s="1">
        <v>208.5</v>
      </c>
      <c r="K96" s="1">
        <v>208.9</v>
      </c>
      <c r="L96" s="1">
        <v>210.2</v>
      </c>
      <c r="M96" s="1">
        <v>210</v>
      </c>
      <c r="N96" s="1">
        <v>207.3</v>
      </c>
      <c r="O96" s="1">
        <v>4.0999999999999996</v>
      </c>
      <c r="P96" s="1">
        <v>2.8</v>
      </c>
      <c r="Q96" s="5">
        <f t="shared" si="3"/>
        <v>2093.5541187795375</v>
      </c>
      <c r="R96" s="8">
        <v>836.5</v>
      </c>
      <c r="S96">
        <f t="shared" si="2"/>
        <v>2.502754475528437</v>
      </c>
    </row>
    <row r="97" spans="1:19" x14ac:dyDescent="0.35">
      <c r="A97" s="2">
        <v>2008</v>
      </c>
      <c r="B97" s="1">
        <v>211.1</v>
      </c>
      <c r="C97" s="1">
        <v>211.7</v>
      </c>
      <c r="D97" s="1">
        <v>213.5</v>
      </c>
      <c r="E97" s="1">
        <v>214.8</v>
      </c>
      <c r="F97" s="1">
        <v>216.6</v>
      </c>
      <c r="G97" s="1">
        <v>218.8</v>
      </c>
      <c r="H97" s="1">
        <v>219.964</v>
      </c>
      <c r="I97" s="1">
        <v>219.08600000000001</v>
      </c>
      <c r="J97" s="1">
        <v>218.78299999999999</v>
      </c>
      <c r="K97" s="1">
        <v>216.57300000000001</v>
      </c>
      <c r="L97" s="1">
        <v>212.42500000000001</v>
      </c>
      <c r="M97" s="1">
        <v>210.22800000000001</v>
      </c>
      <c r="N97" s="1">
        <v>215.303</v>
      </c>
      <c r="O97" s="1">
        <v>0.1</v>
      </c>
      <c r="P97" s="1">
        <v>3.8</v>
      </c>
      <c r="Q97" s="5">
        <f t="shared" si="3"/>
        <v>2095.6476728983171</v>
      </c>
      <c r="R97" s="8">
        <v>869.75</v>
      </c>
      <c r="S97">
        <f t="shared" si="2"/>
        <v>2.4094828087362083</v>
      </c>
    </row>
    <row r="98" spans="1:19" x14ac:dyDescent="0.35">
      <c r="A98" s="2">
        <v>2009</v>
      </c>
      <c r="B98" s="1">
        <v>211.143</v>
      </c>
      <c r="C98" s="1">
        <v>212.19300000000001</v>
      </c>
      <c r="D98" s="1">
        <v>212.709</v>
      </c>
      <c r="E98" s="1">
        <v>213.24</v>
      </c>
      <c r="F98" s="1">
        <v>213.85599999999999</v>
      </c>
      <c r="G98" s="1">
        <v>215.69300000000001</v>
      </c>
      <c r="H98" s="1">
        <v>215.351</v>
      </c>
      <c r="I98" s="1">
        <v>215.834</v>
      </c>
      <c r="J98" s="1">
        <v>215.96899999999999</v>
      </c>
      <c r="K98" s="1">
        <v>216.17699999999999</v>
      </c>
      <c r="L98" s="1">
        <v>216.33</v>
      </c>
      <c r="M98" s="1">
        <v>215.94900000000001</v>
      </c>
      <c r="N98" s="1">
        <v>214.53700000000001</v>
      </c>
      <c r="O98" s="1">
        <v>2.7</v>
      </c>
      <c r="P98" s="1">
        <v>-0.4</v>
      </c>
      <c r="Q98" s="5">
        <f t="shared" si="3"/>
        <v>2152.2301600665714</v>
      </c>
      <c r="R98" s="8">
        <v>1087.5</v>
      </c>
      <c r="S98">
        <f t="shared" si="2"/>
        <v>1.9790622161531692</v>
      </c>
    </row>
    <row r="99" spans="1:19" x14ac:dyDescent="0.35">
      <c r="A99" s="2">
        <v>2010</v>
      </c>
      <c r="B99" s="1">
        <v>216.68700000000001</v>
      </c>
      <c r="C99" s="1">
        <v>216.74100000000001</v>
      </c>
      <c r="D99" s="1">
        <v>217.631</v>
      </c>
      <c r="E99" s="1">
        <v>218.00899999999999</v>
      </c>
      <c r="F99" s="1">
        <v>218.178</v>
      </c>
      <c r="G99" s="1">
        <v>217.965</v>
      </c>
      <c r="H99" s="1">
        <v>218.011</v>
      </c>
      <c r="I99" s="1">
        <v>218.31200000000001</v>
      </c>
      <c r="J99" s="1">
        <v>218.43899999999999</v>
      </c>
      <c r="K99" s="1">
        <v>218.71100000000001</v>
      </c>
      <c r="L99" s="1">
        <v>218.803</v>
      </c>
      <c r="M99" s="1">
        <v>219.179</v>
      </c>
      <c r="N99" s="1">
        <v>218.05600000000001</v>
      </c>
      <c r="O99" s="1">
        <v>1.5</v>
      </c>
      <c r="P99" s="1">
        <v>1.6</v>
      </c>
      <c r="Q99" s="5">
        <f t="shared" si="3"/>
        <v>2184.5136124675701</v>
      </c>
      <c r="R99" s="8">
        <v>1420.25</v>
      </c>
      <c r="S99">
        <f t="shared" si="2"/>
        <v>1.538119072323584</v>
      </c>
    </row>
    <row r="100" spans="1:19" x14ac:dyDescent="0.35">
      <c r="A100" s="2">
        <v>2011</v>
      </c>
      <c r="B100" s="1">
        <v>220.22300000000001</v>
      </c>
      <c r="C100" s="1">
        <v>221.309</v>
      </c>
      <c r="D100" s="1">
        <v>223.46700000000001</v>
      </c>
      <c r="E100" s="1">
        <v>224.90600000000001</v>
      </c>
      <c r="F100" s="1">
        <v>225.964</v>
      </c>
      <c r="G100" s="1">
        <v>225.72200000000001</v>
      </c>
      <c r="H100" s="1">
        <v>225.922</v>
      </c>
      <c r="I100" s="1">
        <v>226.54499999999999</v>
      </c>
      <c r="J100" s="1">
        <v>226.88900000000001</v>
      </c>
      <c r="K100" s="1">
        <v>226.42099999999999</v>
      </c>
      <c r="L100" s="1">
        <v>226.23</v>
      </c>
      <c r="M100" s="1">
        <v>225.672</v>
      </c>
      <c r="N100" s="1">
        <v>224.93899999999999</v>
      </c>
      <c r="O100" s="1">
        <v>3</v>
      </c>
      <c r="P100" s="1">
        <v>3.2</v>
      </c>
      <c r="Q100" s="5">
        <f t="shared" si="3"/>
        <v>2250.0490208415972</v>
      </c>
      <c r="R100" s="8">
        <v>1531</v>
      </c>
      <c r="S100">
        <f t="shared" si="2"/>
        <v>1.469659713155844</v>
      </c>
    </row>
    <row r="101" spans="1:19" x14ac:dyDescent="0.35">
      <c r="A101" s="2">
        <v>2012</v>
      </c>
      <c r="B101" s="1">
        <v>226.655</v>
      </c>
      <c r="C101" s="1">
        <v>227.66300000000001</v>
      </c>
      <c r="D101" s="1">
        <v>229.392</v>
      </c>
      <c r="E101" s="1">
        <v>230.08500000000001</v>
      </c>
      <c r="F101" s="1">
        <v>229.815</v>
      </c>
      <c r="G101" s="1">
        <v>229.47800000000001</v>
      </c>
      <c r="H101" s="1">
        <v>229.10400000000001</v>
      </c>
      <c r="I101" s="1">
        <v>230.37899999999999</v>
      </c>
      <c r="J101" s="1">
        <v>231.40700000000001</v>
      </c>
      <c r="K101" s="1">
        <v>231.31700000000001</v>
      </c>
      <c r="L101" s="1">
        <v>230.221</v>
      </c>
      <c r="M101" s="1">
        <v>229.601</v>
      </c>
      <c r="N101" s="1">
        <v>229.59399999999999</v>
      </c>
      <c r="O101" s="1">
        <v>1.7</v>
      </c>
      <c r="P101" s="1">
        <v>2.1</v>
      </c>
      <c r="Q101" s="5">
        <f t="shared" si="3"/>
        <v>2288.2998541959046</v>
      </c>
      <c r="R101" s="8">
        <v>1664</v>
      </c>
      <c r="S101">
        <f t="shared" si="2"/>
        <v>1.3751802008388849</v>
      </c>
    </row>
    <row r="102" spans="1:19" x14ac:dyDescent="0.35">
      <c r="A102" s="2">
        <v>2013</v>
      </c>
      <c r="B102" s="1">
        <v>230.28</v>
      </c>
      <c r="C102" s="1">
        <v>232.166</v>
      </c>
      <c r="D102" s="1">
        <v>232.773</v>
      </c>
      <c r="E102" s="1">
        <v>232.53100000000001</v>
      </c>
      <c r="F102" s="1">
        <v>232.94499999999999</v>
      </c>
      <c r="G102" s="1">
        <v>233.50399999999999</v>
      </c>
      <c r="H102" s="1">
        <v>233.596</v>
      </c>
      <c r="I102" s="1">
        <v>233.87700000000001</v>
      </c>
      <c r="J102" s="1">
        <v>234.149</v>
      </c>
      <c r="K102" s="1">
        <v>233.54599999999999</v>
      </c>
      <c r="L102" s="1">
        <v>233.06899999999999</v>
      </c>
      <c r="M102" s="1">
        <v>233.04900000000001</v>
      </c>
      <c r="N102" s="1">
        <v>232.95699999999999</v>
      </c>
      <c r="O102" s="1">
        <v>1.5</v>
      </c>
      <c r="P102" s="1">
        <v>1.5</v>
      </c>
      <c r="Q102" s="5">
        <f t="shared" si="3"/>
        <v>2322.6243520088433</v>
      </c>
      <c r="R102" s="8">
        <v>1204.5</v>
      </c>
      <c r="S102">
        <f t="shared" si="2"/>
        <v>1.928289208807674</v>
      </c>
    </row>
    <row r="103" spans="1:19" x14ac:dyDescent="0.35">
      <c r="A103" s="2">
        <v>2014</v>
      </c>
      <c r="B103" s="1">
        <v>233.916</v>
      </c>
      <c r="C103" s="1">
        <v>234.78100000000001</v>
      </c>
      <c r="D103" s="1">
        <v>236.29300000000001</v>
      </c>
      <c r="E103" s="1">
        <v>237.072</v>
      </c>
      <c r="F103" s="1">
        <v>237.9</v>
      </c>
      <c r="G103" s="1">
        <v>238.34299999999999</v>
      </c>
      <c r="H103" s="1">
        <v>238.25</v>
      </c>
      <c r="I103" s="1">
        <v>237.852</v>
      </c>
      <c r="J103" s="1">
        <v>238.03100000000001</v>
      </c>
      <c r="K103" s="1">
        <v>237.43299999999999</v>
      </c>
      <c r="L103" s="1">
        <v>236.15100000000001</v>
      </c>
      <c r="M103" s="1">
        <v>234.81200000000001</v>
      </c>
      <c r="N103" s="1">
        <v>236.73599999999999</v>
      </c>
      <c r="O103" s="1">
        <v>0.8</v>
      </c>
      <c r="P103" s="1">
        <v>1.6</v>
      </c>
      <c r="Q103" s="5">
        <f t="shared" si="3"/>
        <v>2341.2053468249142</v>
      </c>
      <c r="R103" s="8">
        <v>1199.25</v>
      </c>
      <c r="S103">
        <f t="shared" si="2"/>
        <v>1.952224596059966</v>
      </c>
    </row>
    <row r="104" spans="1:19" x14ac:dyDescent="0.35">
      <c r="A104" s="2">
        <v>2015</v>
      </c>
      <c r="B104" s="1">
        <v>233.70699999999999</v>
      </c>
      <c r="C104" s="1">
        <v>234.72200000000001</v>
      </c>
      <c r="D104" s="1">
        <v>236.119</v>
      </c>
      <c r="E104" s="1">
        <v>236.59899999999999</v>
      </c>
      <c r="F104" s="1">
        <v>237.80500000000001</v>
      </c>
      <c r="G104" s="1">
        <v>238.63800000000001</v>
      </c>
      <c r="H104" s="1">
        <v>238.654</v>
      </c>
      <c r="I104" s="1">
        <v>238.316</v>
      </c>
      <c r="J104" s="1">
        <v>237.94499999999999</v>
      </c>
      <c r="K104" s="1">
        <v>237.83799999999999</v>
      </c>
      <c r="L104" s="1">
        <v>237.33600000000001</v>
      </c>
      <c r="M104" s="1">
        <v>236.52500000000001</v>
      </c>
      <c r="N104" s="1">
        <v>237.017</v>
      </c>
      <c r="O104" s="1">
        <v>0.7</v>
      </c>
      <c r="P104" s="1">
        <v>0.1</v>
      </c>
      <c r="Q104" s="5">
        <f t="shared" si="3"/>
        <v>2357.5937842526887</v>
      </c>
      <c r="R104" s="8">
        <v>1060</v>
      </c>
      <c r="S104">
        <f t="shared" si="2"/>
        <v>2.2241450794836686</v>
      </c>
    </row>
    <row r="105" spans="1:19" x14ac:dyDescent="0.35">
      <c r="A105" s="2">
        <v>2016</v>
      </c>
      <c r="B105" s="1">
        <v>236.916</v>
      </c>
      <c r="C105" s="1">
        <v>237.11099999999999</v>
      </c>
      <c r="D105" s="1">
        <v>238.13200000000001</v>
      </c>
      <c r="E105" s="1">
        <v>239.261</v>
      </c>
      <c r="F105" s="1">
        <v>240.23599999999999</v>
      </c>
      <c r="G105" s="1">
        <v>241.03800000000001</v>
      </c>
      <c r="H105" s="1">
        <v>240.64699999999999</v>
      </c>
      <c r="I105" s="1">
        <v>240.85300000000001</v>
      </c>
      <c r="J105" s="1">
        <v>241.428</v>
      </c>
      <c r="K105" s="1">
        <v>241.72900000000001</v>
      </c>
      <c r="L105" s="1">
        <v>241.35300000000001</v>
      </c>
      <c r="M105" s="1">
        <v>241.43199999999999</v>
      </c>
      <c r="N105" s="1">
        <v>240.00700000000001</v>
      </c>
      <c r="O105" s="1">
        <v>2.1</v>
      </c>
      <c r="P105" s="1">
        <v>1.3</v>
      </c>
      <c r="Q105" s="5">
        <f t="shared" si="3"/>
        <v>2407.1032537219953</v>
      </c>
      <c r="R105" s="10">
        <v>1151.7</v>
      </c>
      <c r="S105">
        <f t="shared" si="2"/>
        <v>2.0900436343856867</v>
      </c>
    </row>
    <row r="106" spans="1:19" x14ac:dyDescent="0.35">
      <c r="A106" s="2">
        <v>2017</v>
      </c>
      <c r="B106" s="1">
        <v>242.839</v>
      </c>
      <c r="C106" s="1">
        <v>243.60300000000001</v>
      </c>
      <c r="D106" s="1">
        <v>243.80099999999999</v>
      </c>
      <c r="E106" s="1">
        <v>244.524</v>
      </c>
      <c r="F106" s="1">
        <v>244.733</v>
      </c>
      <c r="G106" s="1">
        <v>244.95500000000001</v>
      </c>
      <c r="H106" s="1">
        <v>244.786</v>
      </c>
      <c r="I106" s="1">
        <v>245.51900000000001</v>
      </c>
      <c r="J106" s="1">
        <v>246.81899999999999</v>
      </c>
      <c r="K106" s="1">
        <v>246.66300000000001</v>
      </c>
      <c r="L106" s="1">
        <v>246.66900000000001</v>
      </c>
      <c r="M106" s="1">
        <v>246.524</v>
      </c>
      <c r="N106" s="1">
        <v>245.12</v>
      </c>
      <c r="O106" s="1">
        <v>2.1</v>
      </c>
      <c r="P106" s="1">
        <v>2.1</v>
      </c>
      <c r="Q106" s="5">
        <f t="shared" si="3"/>
        <v>2457.6524220501574</v>
      </c>
      <c r="R106" s="10">
        <v>1296.5</v>
      </c>
      <c r="S106">
        <f t="shared" si="2"/>
        <v>1.8956054161590108</v>
      </c>
    </row>
    <row r="107" spans="1:19" x14ac:dyDescent="0.35">
      <c r="A107" s="2">
        <v>2018</v>
      </c>
      <c r="B107" s="1">
        <v>247.86699999999999</v>
      </c>
      <c r="C107" s="1">
        <v>248.99100000000001</v>
      </c>
      <c r="D107" s="1">
        <v>249.554</v>
      </c>
      <c r="E107" s="1">
        <v>250.54599999999999</v>
      </c>
      <c r="F107" s="1">
        <v>251.58799999999999</v>
      </c>
      <c r="G107" s="1">
        <v>251.989</v>
      </c>
      <c r="H107" s="1">
        <v>252.006</v>
      </c>
      <c r="I107" s="1">
        <v>252.14599999999999</v>
      </c>
      <c r="J107" s="1">
        <v>252.43899999999999</v>
      </c>
      <c r="K107" s="1">
        <v>252.88499999999999</v>
      </c>
      <c r="L107" s="1">
        <v>252.03800000000001</v>
      </c>
      <c r="M107" s="1">
        <v>251.233</v>
      </c>
      <c r="N107" s="1">
        <v>251.107</v>
      </c>
      <c r="O107" s="1">
        <v>1.9</v>
      </c>
      <c r="P107" s="1">
        <v>2.4</v>
      </c>
      <c r="Q107" s="5">
        <f t="shared" si="3"/>
        <v>2504.3478180691104</v>
      </c>
      <c r="R107" s="10">
        <v>1281.6500000000001</v>
      </c>
      <c r="S107">
        <f t="shared" si="2"/>
        <v>1.9540029010019195</v>
      </c>
    </row>
    <row r="108" spans="1:19" x14ac:dyDescent="0.35">
      <c r="A108" s="2">
        <v>2019</v>
      </c>
      <c r="B108" s="1">
        <v>251.71199999999999</v>
      </c>
      <c r="C108" s="1">
        <v>252.77600000000001</v>
      </c>
      <c r="D108" s="1">
        <v>254.202</v>
      </c>
      <c r="E108" s="1">
        <v>255.548</v>
      </c>
      <c r="F108" s="1">
        <v>256.09199999999998</v>
      </c>
      <c r="G108" s="1">
        <v>256.14299999999997</v>
      </c>
      <c r="H108" s="1">
        <v>256.57100000000003</v>
      </c>
      <c r="I108" s="1">
        <v>256.55799999999999</v>
      </c>
      <c r="J108" s="1">
        <v>256.75900000000001</v>
      </c>
      <c r="K108" s="1">
        <v>257.346</v>
      </c>
      <c r="L108" s="1">
        <v>257.20800000000003</v>
      </c>
      <c r="M108" s="1">
        <v>256.97399999999999</v>
      </c>
      <c r="N108" s="1">
        <v>255.65700000000001</v>
      </c>
      <c r="O108" s="1">
        <v>2.2999999999999998</v>
      </c>
      <c r="P108" s="1">
        <v>1.8</v>
      </c>
      <c r="Q108" s="5">
        <f t="shared" si="3"/>
        <v>2561.9478178846998</v>
      </c>
      <c r="R108" s="10">
        <v>1523</v>
      </c>
      <c r="S108">
        <f t="shared" si="2"/>
        <v>1.6821719093136571</v>
      </c>
    </row>
    <row r="109" spans="1:19" x14ac:dyDescent="0.35">
      <c r="A109" s="2">
        <v>2020</v>
      </c>
      <c r="B109" s="1">
        <v>257.971</v>
      </c>
      <c r="C109" s="1">
        <v>258.678</v>
      </c>
      <c r="D109" s="1">
        <v>258.11500000000001</v>
      </c>
      <c r="E109" s="1">
        <v>256.38900000000001</v>
      </c>
      <c r="F109" s="1">
        <v>256.39400000000001</v>
      </c>
      <c r="G109" s="1">
        <v>257.79700000000003</v>
      </c>
      <c r="H109" s="1">
        <v>259.101</v>
      </c>
      <c r="I109" s="1">
        <v>259.91800000000001</v>
      </c>
      <c r="J109" s="1">
        <v>260.27999999999997</v>
      </c>
      <c r="K109" s="1">
        <v>260.38799999999998</v>
      </c>
      <c r="L109" s="1">
        <v>260.22899999999998</v>
      </c>
      <c r="M109" s="1">
        <v>260.47399999999999</v>
      </c>
      <c r="N109" s="1">
        <v>258.81099999999998</v>
      </c>
      <c r="O109" s="1">
        <v>1.4</v>
      </c>
      <c r="P109" s="1">
        <v>1.2</v>
      </c>
      <c r="Q109" s="5">
        <f t="shared" si="3"/>
        <v>2597.8150873350855</v>
      </c>
      <c r="R109" s="10">
        <v>1895.1</v>
      </c>
      <c r="S109">
        <f t="shared" si="2"/>
        <v>1.3708063359902305</v>
      </c>
    </row>
    <row r="110" spans="1:19" x14ac:dyDescent="0.35">
      <c r="A110" s="2">
        <v>2021</v>
      </c>
      <c r="B110" s="1">
        <v>261.58199999999999</v>
      </c>
      <c r="C110" s="1">
        <v>263.01400000000001</v>
      </c>
      <c r="D110" s="1">
        <v>264.87700000000001</v>
      </c>
      <c r="E110" s="1">
        <v>267.05399999999997</v>
      </c>
      <c r="F110" s="1">
        <v>269.19499999999999</v>
      </c>
      <c r="G110" s="1">
        <v>271.69600000000003</v>
      </c>
      <c r="H110" s="1">
        <v>273.00299999999999</v>
      </c>
      <c r="I110" s="1">
        <v>273.56700000000001</v>
      </c>
      <c r="J110" s="1">
        <v>274.31</v>
      </c>
      <c r="K110" s="1">
        <v>276.589</v>
      </c>
      <c r="L110" s="1">
        <v>277.94799999999998</v>
      </c>
      <c r="M110" s="1">
        <v>278.80200000000002</v>
      </c>
      <c r="N110" s="1">
        <v>270.97000000000003</v>
      </c>
      <c r="O110" s="1">
        <v>7</v>
      </c>
      <c r="P110" s="1">
        <v>4.7</v>
      </c>
      <c r="Q110" s="5">
        <f t="shared" si="3"/>
        <v>2779.6621434485414</v>
      </c>
      <c r="R110" s="10">
        <v>1828.6</v>
      </c>
      <c r="S110">
        <f t="shared" si="2"/>
        <v>1.5201039830736855</v>
      </c>
    </row>
    <row r="111" spans="1:19" x14ac:dyDescent="0.35">
      <c r="A111" s="2">
        <v>2022</v>
      </c>
      <c r="B111" s="1">
        <v>281.14800000000002</v>
      </c>
      <c r="C111" s="1">
        <v>283.71600000000001</v>
      </c>
      <c r="D111" s="1">
        <v>287.50400000000002</v>
      </c>
      <c r="E111" s="1">
        <v>289.10899999999998</v>
      </c>
      <c r="F111" s="1">
        <v>292.29599999999999</v>
      </c>
      <c r="G111" s="1">
        <v>296.31099999999998</v>
      </c>
      <c r="H111" s="1">
        <v>296.27600000000001</v>
      </c>
      <c r="I111" s="1">
        <v>296.17099999999999</v>
      </c>
      <c r="J111" s="1">
        <v>296.80799999999999</v>
      </c>
      <c r="K111" s="1">
        <v>298.012</v>
      </c>
      <c r="L111" s="1">
        <v>297.71100000000001</v>
      </c>
      <c r="M111" s="1">
        <v>296.79700000000003</v>
      </c>
      <c r="N111" s="1">
        <v>292.65499999999997</v>
      </c>
      <c r="O111" s="1">
        <v>6.5</v>
      </c>
      <c r="P111" s="1">
        <v>8</v>
      </c>
      <c r="Q111" s="5">
        <f t="shared" si="3"/>
        <v>2960.3401827726966</v>
      </c>
      <c r="R111" s="10">
        <v>1824.32</v>
      </c>
      <c r="S111">
        <f t="shared" si="2"/>
        <v>1.6227088354963475</v>
      </c>
    </row>
    <row r="112" spans="1:19" x14ac:dyDescent="0.35">
      <c r="A112" s="2">
        <v>2023</v>
      </c>
      <c r="B112" s="1">
        <v>299.17</v>
      </c>
      <c r="C112" s="1">
        <v>300.83999999999997</v>
      </c>
      <c r="D112" s="1">
        <v>301.83600000000001</v>
      </c>
      <c r="E112" s="1">
        <v>303.363</v>
      </c>
      <c r="F112" s="1">
        <v>304.12700000000001</v>
      </c>
      <c r="G112" s="1">
        <v>305.10899999999998</v>
      </c>
      <c r="H112" s="1">
        <v>305.69099999999997</v>
      </c>
      <c r="I112" s="1">
        <v>307.02600000000001</v>
      </c>
      <c r="J112" s="1">
        <v>307.78899999999999</v>
      </c>
      <c r="K112" s="1">
        <v>307.67099999999999</v>
      </c>
      <c r="L112" s="1">
        <v>307.05099999999999</v>
      </c>
      <c r="M112" s="1">
        <v>306.74599999999998</v>
      </c>
      <c r="N112" s="1">
        <v>304.702</v>
      </c>
      <c r="O112" s="1">
        <v>3.4</v>
      </c>
      <c r="P112" s="1">
        <v>4.0999999999999996</v>
      </c>
      <c r="Q112" s="5">
        <f t="shared" si="3"/>
        <v>3060.9917489869681</v>
      </c>
      <c r="R112" s="10">
        <v>2062.92</v>
      </c>
      <c r="S112">
        <f t="shared" si="2"/>
        <v>1.4838150529283578</v>
      </c>
    </row>
  </sheetData>
  <autoFilter ref="A1:Q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25" workbookViewId="0">
      <selection activeCell="C2" sqref="C2"/>
    </sheetView>
  </sheetViews>
  <sheetFormatPr defaultRowHeight="14.5" x14ac:dyDescent="0.35"/>
  <cols>
    <col min="1" max="1" width="9.08984375" bestFit="1" customWidth="1"/>
    <col min="2" max="2" width="22.54296875" style="5" bestFit="1" customWidth="1"/>
    <col min="3" max="3" width="23.08984375" bestFit="1" customWidth="1"/>
  </cols>
  <sheetData>
    <row r="1" spans="1:4" x14ac:dyDescent="0.35">
      <c r="A1" s="2" t="s">
        <v>0</v>
      </c>
      <c r="B1" s="3" t="s">
        <v>18</v>
      </c>
      <c r="C1" s="3" t="s">
        <v>19</v>
      </c>
    </row>
    <row r="2" spans="1:4" x14ac:dyDescent="0.35">
      <c r="A2" s="2">
        <v>1913</v>
      </c>
      <c r="B2" s="4">
        <v>100</v>
      </c>
      <c r="C2">
        <v>100</v>
      </c>
      <c r="D2">
        <f>100/C2</f>
        <v>1</v>
      </c>
    </row>
    <row r="3" spans="1:4" x14ac:dyDescent="0.35">
      <c r="A3" s="2">
        <v>1914</v>
      </c>
      <c r="B3" s="5">
        <v>101</v>
      </c>
      <c r="C3">
        <v>101</v>
      </c>
    </row>
    <row r="4" spans="1:4" x14ac:dyDescent="0.35">
      <c r="A4" s="2">
        <v>1915</v>
      </c>
      <c r="B4" s="5">
        <v>103.02</v>
      </c>
      <c r="C4">
        <v>103.02</v>
      </c>
    </row>
    <row r="5" spans="1:4" x14ac:dyDescent="0.35">
      <c r="A5" s="2">
        <v>1916</v>
      </c>
      <c r="B5" s="5">
        <v>116.00051999999999</v>
      </c>
      <c r="C5">
        <v>116.00051999999999</v>
      </c>
    </row>
    <row r="6" spans="1:4" x14ac:dyDescent="0.35">
      <c r="A6" s="2">
        <v>1917</v>
      </c>
      <c r="B6" s="5">
        <v>136.99661412</v>
      </c>
      <c r="C6">
        <v>136.99661412</v>
      </c>
    </row>
    <row r="7" spans="1:4" x14ac:dyDescent="0.35">
      <c r="A7" s="2">
        <v>1918</v>
      </c>
      <c r="B7" s="5">
        <v>164.94392340048</v>
      </c>
      <c r="C7">
        <v>164.94392340048</v>
      </c>
    </row>
    <row r="8" spans="1:4" x14ac:dyDescent="0.35">
      <c r="A8" s="2">
        <v>1919</v>
      </c>
      <c r="B8" s="5">
        <v>188.86079229354959</v>
      </c>
      <c r="C8">
        <v>188.86079229354962</v>
      </c>
    </row>
    <row r="9" spans="1:4" x14ac:dyDescent="0.35">
      <c r="A9" s="2">
        <v>1920</v>
      </c>
      <c r="B9" s="5">
        <v>193.77117289318187</v>
      </c>
      <c r="C9">
        <v>193.7711728931819</v>
      </c>
    </row>
    <row r="10" spans="1:4" x14ac:dyDescent="0.35">
      <c r="A10" s="2">
        <v>1921</v>
      </c>
      <c r="B10" s="5">
        <v>172.84388622071822</v>
      </c>
      <c r="C10">
        <v>172.84388622071822</v>
      </c>
    </row>
    <row r="11" spans="1:4" x14ac:dyDescent="0.35">
      <c r="A11" s="2">
        <v>1922</v>
      </c>
      <c r="B11" s="5">
        <v>168.86847683764171</v>
      </c>
      <c r="C11">
        <v>168.86847683764171</v>
      </c>
    </row>
    <row r="12" spans="1:4" x14ac:dyDescent="0.35">
      <c r="A12" s="2">
        <v>1923</v>
      </c>
      <c r="B12" s="5">
        <v>172.9213202817451</v>
      </c>
      <c r="C12">
        <v>172.9213202817451</v>
      </c>
    </row>
    <row r="13" spans="1:4" x14ac:dyDescent="0.35">
      <c r="A13" s="2">
        <v>1924</v>
      </c>
      <c r="B13" s="5">
        <v>172.9213202817451</v>
      </c>
      <c r="C13">
        <v>172.9213202817451</v>
      </c>
    </row>
    <row r="14" spans="1:4" x14ac:dyDescent="0.35">
      <c r="A14" s="2">
        <v>1925</v>
      </c>
      <c r="B14" s="5">
        <v>178.97356649160616</v>
      </c>
      <c r="C14">
        <v>178.97356649160616</v>
      </c>
    </row>
    <row r="15" spans="1:4" x14ac:dyDescent="0.35">
      <c r="A15" s="2">
        <v>1926</v>
      </c>
      <c r="B15" s="5">
        <v>177.00485726019849</v>
      </c>
      <c r="C15">
        <v>177.00485726019852</v>
      </c>
    </row>
    <row r="16" spans="1:4" x14ac:dyDescent="0.35">
      <c r="A16" s="2">
        <v>1927</v>
      </c>
      <c r="B16" s="5">
        <v>172.93374554321392</v>
      </c>
      <c r="C16">
        <v>172.93374554321392</v>
      </c>
    </row>
    <row r="17" spans="1:3" x14ac:dyDescent="0.35">
      <c r="A17" s="2">
        <v>1928</v>
      </c>
      <c r="B17" s="5">
        <v>170.85854059669535</v>
      </c>
      <c r="C17">
        <v>170.85854059669535</v>
      </c>
    </row>
    <row r="18" spans="1:3" x14ac:dyDescent="0.35">
      <c r="A18" s="2">
        <v>1929</v>
      </c>
      <c r="B18" s="5">
        <v>171.88369184027553</v>
      </c>
      <c r="C18">
        <v>171.88369184027553</v>
      </c>
    </row>
    <row r="19" spans="1:3" x14ac:dyDescent="0.35">
      <c r="A19" s="2">
        <v>1930</v>
      </c>
      <c r="B19" s="5">
        <v>160.8831355624979</v>
      </c>
      <c r="C19">
        <v>160.8831355624979</v>
      </c>
    </row>
    <row r="20" spans="1:3" x14ac:dyDescent="0.35">
      <c r="A20" s="2">
        <v>1931</v>
      </c>
      <c r="B20" s="5">
        <v>145.9210039551856</v>
      </c>
      <c r="C20">
        <v>145.9210039551856</v>
      </c>
    </row>
    <row r="21" spans="1:3" x14ac:dyDescent="0.35">
      <c r="A21" s="2">
        <v>1932</v>
      </c>
      <c r="B21" s="5">
        <v>130.89114054780148</v>
      </c>
      <c r="C21">
        <v>130.89114054780148</v>
      </c>
    </row>
    <row r="22" spans="1:3" x14ac:dyDescent="0.35">
      <c r="A22" s="2">
        <v>1933</v>
      </c>
      <c r="B22" s="5">
        <v>131.93826967218391</v>
      </c>
      <c r="C22">
        <v>84.380075313243864</v>
      </c>
    </row>
    <row r="23" spans="1:3" x14ac:dyDescent="0.35">
      <c r="A23" s="2">
        <v>1934</v>
      </c>
      <c r="B23" s="5">
        <v>133.91734371726668</v>
      </c>
      <c r="C23">
        <v>79.08775698959721</v>
      </c>
    </row>
    <row r="24" spans="1:3" x14ac:dyDescent="0.35">
      <c r="A24" s="2">
        <v>1935</v>
      </c>
      <c r="B24" s="5">
        <v>137.93486402878469</v>
      </c>
      <c r="C24">
        <v>81.46038969928513</v>
      </c>
    </row>
    <row r="25" spans="1:3" x14ac:dyDescent="0.35">
      <c r="A25" s="2">
        <v>1936</v>
      </c>
      <c r="B25" s="5">
        <v>139.86595212518768</v>
      </c>
      <c r="C25">
        <v>82.600835155075131</v>
      </c>
    </row>
    <row r="26" spans="1:3" x14ac:dyDescent="0.35">
      <c r="A26" s="2">
        <v>1937</v>
      </c>
      <c r="B26" s="5">
        <v>143.92206473681813</v>
      </c>
      <c r="C26">
        <v>84.996259374572304</v>
      </c>
    </row>
    <row r="27" spans="1:3" x14ac:dyDescent="0.35">
      <c r="A27" s="2">
        <v>1938</v>
      </c>
      <c r="B27" s="5">
        <v>139.89224692418722</v>
      </c>
      <c r="C27">
        <v>82.616364112084284</v>
      </c>
    </row>
    <row r="28" spans="1:3" x14ac:dyDescent="0.35">
      <c r="A28" s="2">
        <v>1939</v>
      </c>
      <c r="B28" s="5">
        <v>139.89224692418722</v>
      </c>
      <c r="C28">
        <v>82.616364112084284</v>
      </c>
    </row>
    <row r="29" spans="1:3" x14ac:dyDescent="0.35">
      <c r="A29" s="2">
        <v>1940</v>
      </c>
      <c r="B29" s="5">
        <v>140.87149265265654</v>
      </c>
      <c r="C29">
        <v>84.400398641461194</v>
      </c>
    </row>
    <row r="30" spans="1:3" x14ac:dyDescent="0.35">
      <c r="A30" s="2">
        <v>1941</v>
      </c>
      <c r="B30" s="5">
        <v>154.81777042526954</v>
      </c>
      <c r="C30">
        <v>90.143191963107668</v>
      </c>
    </row>
    <row r="31" spans="1:3" x14ac:dyDescent="0.35">
      <c r="A31" s="2">
        <v>1942</v>
      </c>
      <c r="B31" s="5">
        <v>168.75136976354381</v>
      </c>
      <c r="C31">
        <v>98.25607923978734</v>
      </c>
    </row>
    <row r="32" spans="1:3" x14ac:dyDescent="0.35">
      <c r="A32" s="2">
        <v>1943</v>
      </c>
      <c r="B32" s="5">
        <v>173.81391085645012</v>
      </c>
      <c r="C32">
        <v>98.431055819255462</v>
      </c>
    </row>
    <row r="33" spans="1:3" x14ac:dyDescent="0.35">
      <c r="A33" s="2">
        <v>1944</v>
      </c>
      <c r="B33" s="5">
        <v>177.81163080614849</v>
      </c>
      <c r="C33">
        <v>101.38941817277488</v>
      </c>
    </row>
    <row r="34" spans="1:3" x14ac:dyDescent="0.35">
      <c r="A34" s="2">
        <v>1945</v>
      </c>
      <c r="B34" s="5">
        <v>181.72348668388375</v>
      </c>
      <c r="C34">
        <v>100.83824079881551</v>
      </c>
    </row>
    <row r="35" spans="1:3" x14ac:dyDescent="0.35">
      <c r="A35" s="2">
        <v>1946</v>
      </c>
      <c r="B35" s="5">
        <v>214.61543777366671</v>
      </c>
      <c r="C35">
        <v>115.97649931455402</v>
      </c>
    </row>
    <row r="36" spans="1:3" x14ac:dyDescent="0.35">
      <c r="A36" s="2">
        <v>1947</v>
      </c>
      <c r="B36" s="5">
        <v>233.50159629774939</v>
      </c>
      <c r="C36">
        <v>112.24367431336</v>
      </c>
    </row>
    <row r="37" spans="1:3" x14ac:dyDescent="0.35">
      <c r="A37" s="2">
        <v>1948</v>
      </c>
      <c r="B37" s="5">
        <v>240.50664418668188</v>
      </c>
      <c r="C37">
        <v>118.36362703187417</v>
      </c>
    </row>
    <row r="38" spans="1:3" x14ac:dyDescent="0.35">
      <c r="A38" s="2">
        <v>1949</v>
      </c>
      <c r="B38" s="5">
        <v>235.45600465876157</v>
      </c>
      <c r="C38">
        <v>120.1697683036198</v>
      </c>
    </row>
    <row r="39" spans="1:3" x14ac:dyDescent="0.35">
      <c r="A39" s="2">
        <v>1950</v>
      </c>
      <c r="B39" s="5">
        <v>249.3479089336285</v>
      </c>
      <c r="C39">
        <v>128.05021807846214</v>
      </c>
    </row>
    <row r="40" spans="1:3" x14ac:dyDescent="0.35">
      <c r="A40" s="2">
        <v>1951</v>
      </c>
      <c r="B40" s="5">
        <v>264.30878346964619</v>
      </c>
      <c r="C40">
        <v>136.58156385793967</v>
      </c>
    </row>
    <row r="41" spans="1:3" x14ac:dyDescent="0.35">
      <c r="A41" s="2">
        <v>1952</v>
      </c>
      <c r="B41" s="5">
        <v>266.42325373740334</v>
      </c>
      <c r="C41">
        <v>142.29893164734179</v>
      </c>
    </row>
    <row r="42" spans="1:3" x14ac:dyDescent="0.35">
      <c r="A42" s="2">
        <v>1953</v>
      </c>
      <c r="B42" s="5">
        <v>268.28821651356515</v>
      </c>
      <c r="C42">
        <v>156.21175874184203</v>
      </c>
    </row>
    <row r="43" spans="1:3" x14ac:dyDescent="0.35">
      <c r="A43" s="2">
        <v>1954</v>
      </c>
      <c r="B43" s="5">
        <v>266.41019899797021</v>
      </c>
      <c r="C43">
        <v>156.21840605072467</v>
      </c>
    </row>
    <row r="44" spans="1:3" x14ac:dyDescent="0.35">
      <c r="A44" s="2">
        <v>1955</v>
      </c>
      <c r="B44" s="5">
        <v>267.47583979396211</v>
      </c>
      <c r="C44">
        <v>157.28949099690462</v>
      </c>
    </row>
    <row r="45" spans="1:3" x14ac:dyDescent="0.35">
      <c r="A45" s="2">
        <v>1956</v>
      </c>
      <c r="B45" s="5">
        <v>275.50011498778099</v>
      </c>
      <c r="C45">
        <v>161.7780504771998</v>
      </c>
    </row>
    <row r="46" spans="1:3" x14ac:dyDescent="0.35">
      <c r="A46" s="2">
        <v>1957</v>
      </c>
      <c r="B46" s="5">
        <v>283.48961832242662</v>
      </c>
      <c r="C46">
        <v>166.2334868290655</v>
      </c>
    </row>
    <row r="47" spans="1:3" x14ac:dyDescent="0.35">
      <c r="A47" s="2">
        <v>1958</v>
      </c>
      <c r="B47" s="5">
        <v>288.5924314522303</v>
      </c>
      <c r="C47">
        <v>169.2256895919887</v>
      </c>
    </row>
    <row r="48" spans="1:3" x14ac:dyDescent="0.35">
      <c r="A48" s="2">
        <v>1959</v>
      </c>
      <c r="B48" s="5">
        <v>293.49850278691821</v>
      </c>
      <c r="C48">
        <v>172.10252631505247</v>
      </c>
    </row>
    <row r="49" spans="1:3" x14ac:dyDescent="0.35">
      <c r="A49" s="2">
        <v>1960</v>
      </c>
      <c r="B49" s="5">
        <v>297.60748182593505</v>
      </c>
      <c r="C49">
        <v>168.53552463950899</v>
      </c>
    </row>
    <row r="50" spans="1:3" x14ac:dyDescent="0.35">
      <c r="A50" s="2">
        <v>1961</v>
      </c>
      <c r="B50" s="5">
        <v>299.6907341987166</v>
      </c>
      <c r="C50">
        <v>174.49598523626685</v>
      </c>
    </row>
    <row r="51" spans="1:3" x14ac:dyDescent="0.35">
      <c r="A51" s="2">
        <v>1962</v>
      </c>
      <c r="B51" s="5">
        <v>303.58671374329992</v>
      </c>
      <c r="C51">
        <v>177.51449428780791</v>
      </c>
    </row>
    <row r="52" spans="1:3" x14ac:dyDescent="0.35">
      <c r="A52" s="2">
        <v>1963</v>
      </c>
      <c r="B52" s="5">
        <v>308.44410116319273</v>
      </c>
      <c r="C52">
        <v>180.866370809736</v>
      </c>
    </row>
    <row r="53" spans="1:3" x14ac:dyDescent="0.35">
      <c r="A53" s="2">
        <v>1964</v>
      </c>
      <c r="B53" s="5">
        <v>311.52854217482468</v>
      </c>
      <c r="C53">
        <v>182.15827345837698</v>
      </c>
    </row>
    <row r="54" spans="1:3" x14ac:dyDescent="0.35">
      <c r="A54" s="2">
        <v>1965</v>
      </c>
      <c r="B54" s="5">
        <v>317.44758447614635</v>
      </c>
      <c r="C54">
        <v>184.83497383442102</v>
      </c>
    </row>
    <row r="55" spans="1:3" x14ac:dyDescent="0.35">
      <c r="A55" s="2">
        <v>1966</v>
      </c>
      <c r="B55" s="5">
        <v>328.55824993281146</v>
      </c>
      <c r="C55">
        <v>191.84460525737893</v>
      </c>
    </row>
    <row r="56" spans="1:3" x14ac:dyDescent="0.35">
      <c r="A56" s="2">
        <v>1967</v>
      </c>
      <c r="B56" s="5">
        <v>338.41499743079578</v>
      </c>
      <c r="C56">
        <v>197.04332385618449</v>
      </c>
    </row>
    <row r="57" spans="1:3" x14ac:dyDescent="0.35">
      <c r="A57" s="2">
        <v>1968</v>
      </c>
      <c r="B57" s="5">
        <v>354.3205023100432</v>
      </c>
      <c r="C57">
        <v>168.36332833904811</v>
      </c>
    </row>
    <row r="58" spans="1:3" x14ac:dyDescent="0.35">
      <c r="A58" s="2">
        <v>1969</v>
      </c>
      <c r="B58" s="5">
        <v>376.28837345326588</v>
      </c>
      <c r="C58">
        <v>189.70440681168307</v>
      </c>
    </row>
    <row r="59" spans="1:3" x14ac:dyDescent="0.35">
      <c r="A59" s="2">
        <v>1970</v>
      </c>
      <c r="B59" s="5">
        <v>397.36052236664875</v>
      </c>
      <c r="C59">
        <v>211.14246779739412</v>
      </c>
    </row>
    <row r="60" spans="1:3" x14ac:dyDescent="0.35">
      <c r="A60" s="2">
        <v>1971</v>
      </c>
      <c r="B60" s="5">
        <v>410.47341960474819</v>
      </c>
      <c r="C60">
        <v>190.23510276300777</v>
      </c>
    </row>
    <row r="61" spans="1:3" x14ac:dyDescent="0.35">
      <c r="A61" s="2">
        <v>1972</v>
      </c>
      <c r="B61" s="5">
        <v>424.4295158713096</v>
      </c>
      <c r="C61">
        <v>137.42102276096443</v>
      </c>
    </row>
    <row r="62" spans="1:3" x14ac:dyDescent="0.35">
      <c r="A62" s="2">
        <v>1973</v>
      </c>
      <c r="B62" s="5">
        <v>461.35488375211355</v>
      </c>
      <c r="C62">
        <v>89.55865371108365</v>
      </c>
    </row>
    <row r="63" spans="1:3" x14ac:dyDescent="0.35">
      <c r="A63" s="2">
        <v>1974</v>
      </c>
      <c r="B63" s="5">
        <v>518.10153445362357</v>
      </c>
      <c r="C63">
        <v>58.27479304106437</v>
      </c>
    </row>
    <row r="64" spans="1:3" x14ac:dyDescent="0.35">
      <c r="A64" s="2">
        <v>1975</v>
      </c>
      <c r="B64" s="5">
        <v>553.85054033092365</v>
      </c>
      <c r="C64">
        <v>82.188891296146124</v>
      </c>
    </row>
    <row r="65" spans="1:3" x14ac:dyDescent="0.35">
      <c r="A65" s="2">
        <v>1976</v>
      </c>
      <c r="B65" s="5">
        <v>580.98921680713886</v>
      </c>
      <c r="C65">
        <v>89.773843996438359</v>
      </c>
    </row>
    <row r="66" spans="1:3" x14ac:dyDescent="0.35">
      <c r="A66" s="2">
        <v>1977</v>
      </c>
      <c r="B66" s="5">
        <v>619.91549433321711</v>
      </c>
      <c r="C66">
        <v>79.538505697502174</v>
      </c>
    </row>
    <row r="67" spans="1:3" x14ac:dyDescent="0.35">
      <c r="A67" s="2">
        <v>1978</v>
      </c>
      <c r="B67" s="5">
        <v>675.70788882320664</v>
      </c>
      <c r="C67">
        <v>67.116204046014815</v>
      </c>
    </row>
    <row r="68" spans="1:3" x14ac:dyDescent="0.35">
      <c r="A68" s="2">
        <v>1979</v>
      </c>
      <c r="B68" s="5">
        <v>765.57703803669312</v>
      </c>
      <c r="C68">
        <v>34.475985569103372</v>
      </c>
    </row>
    <row r="69" spans="1:3" x14ac:dyDescent="0.35">
      <c r="A69" s="2">
        <v>1980</v>
      </c>
      <c r="B69" s="5">
        <v>861.27416779127975</v>
      </c>
      <c r="C69">
        <v>29.925259788612799</v>
      </c>
    </row>
    <row r="70" spans="1:3" x14ac:dyDescent="0.35">
      <c r="A70" s="2">
        <v>1981</v>
      </c>
      <c r="B70" s="5">
        <v>937.92756872470363</v>
      </c>
      <c r="C70">
        <v>48.467407113849063</v>
      </c>
    </row>
    <row r="71" spans="1:3" x14ac:dyDescent="0.35">
      <c r="A71" s="2">
        <v>1982</v>
      </c>
      <c r="B71" s="5">
        <v>973.56881633624232</v>
      </c>
      <c r="C71">
        <v>45.019390231924234</v>
      </c>
    </row>
    <row r="72" spans="1:3" x14ac:dyDescent="0.35">
      <c r="A72" s="2">
        <v>1983</v>
      </c>
      <c r="B72" s="5">
        <v>1010.5644313570195</v>
      </c>
      <c r="C72">
        <v>54.969386305656833</v>
      </c>
    </row>
    <row r="73" spans="1:3" x14ac:dyDescent="0.35">
      <c r="A73" s="2">
        <v>1984</v>
      </c>
      <c r="B73" s="5">
        <v>1049.9764441799432</v>
      </c>
      <c r="C73">
        <v>70.464328250647497</v>
      </c>
    </row>
    <row r="74" spans="1:3" x14ac:dyDescent="0.35">
      <c r="A74" s="2">
        <v>1985</v>
      </c>
      <c r="B74" s="5">
        <v>1089.875549058781</v>
      </c>
      <c r="C74">
        <v>68.892133330412861</v>
      </c>
    </row>
    <row r="75" spans="1:3" x14ac:dyDescent="0.35">
      <c r="A75" s="2">
        <v>1986</v>
      </c>
      <c r="B75" s="5">
        <v>1101.8641800984276</v>
      </c>
      <c r="C75">
        <v>58.264345363608342</v>
      </c>
    </row>
    <row r="76" spans="1:3" x14ac:dyDescent="0.35">
      <c r="A76" s="2">
        <v>1987</v>
      </c>
      <c r="B76" s="5">
        <v>1150.3462040227585</v>
      </c>
      <c r="C76">
        <v>48.874935328161186</v>
      </c>
    </row>
    <row r="77" spans="1:3" x14ac:dyDescent="0.35">
      <c r="A77" s="2">
        <v>1988</v>
      </c>
      <c r="B77" s="5">
        <v>1200.9614369997598</v>
      </c>
      <c r="C77">
        <v>60.523888584140039</v>
      </c>
    </row>
    <row r="78" spans="1:3" x14ac:dyDescent="0.35">
      <c r="A78" s="2">
        <v>1989</v>
      </c>
      <c r="B78" s="5">
        <v>1256.2056631017488</v>
      </c>
      <c r="C78">
        <v>64.752546275095142</v>
      </c>
    </row>
    <row r="79" spans="1:3" x14ac:dyDescent="0.35">
      <c r="A79" s="2">
        <v>1990</v>
      </c>
      <c r="B79" s="5">
        <v>1332.8342085509555</v>
      </c>
      <c r="C79">
        <v>71.335274704164306</v>
      </c>
    </row>
    <row r="80" spans="1:3" x14ac:dyDescent="0.35">
      <c r="A80" s="2">
        <v>1991</v>
      </c>
      <c r="B80" s="5">
        <v>1374.1520690160351</v>
      </c>
      <c r="C80">
        <v>80.429628391792292</v>
      </c>
    </row>
    <row r="81" spans="1:3" x14ac:dyDescent="0.35">
      <c r="A81" s="2">
        <v>1992</v>
      </c>
      <c r="B81" s="5">
        <v>1414.0024790175</v>
      </c>
      <c r="C81">
        <v>87.770063787662849</v>
      </c>
    </row>
    <row r="82" spans="1:3" x14ac:dyDescent="0.35">
      <c r="A82" s="2">
        <v>1993</v>
      </c>
      <c r="B82" s="5">
        <v>1452.1805459509726</v>
      </c>
      <c r="C82">
        <v>76.621753375383804</v>
      </c>
    </row>
    <row r="83" spans="1:3" x14ac:dyDescent="0.35">
      <c r="A83" s="2">
        <v>1994</v>
      </c>
      <c r="B83" s="5">
        <v>1491.3894206916489</v>
      </c>
      <c r="C83">
        <v>80.435797327322604</v>
      </c>
    </row>
    <row r="84" spans="1:3" x14ac:dyDescent="0.35">
      <c r="A84" s="2">
        <v>1995</v>
      </c>
      <c r="B84" s="5">
        <v>1528.6741562089401</v>
      </c>
      <c r="C84">
        <v>81.647790203717818</v>
      </c>
    </row>
    <row r="85" spans="1:3" x14ac:dyDescent="0.35">
      <c r="A85" s="2">
        <v>1996</v>
      </c>
      <c r="B85" s="5">
        <v>1579.1204033638351</v>
      </c>
      <c r="C85">
        <v>88.456419342901015</v>
      </c>
    </row>
    <row r="86" spans="1:3" x14ac:dyDescent="0.35">
      <c r="A86" s="2">
        <v>1997</v>
      </c>
      <c r="B86" s="5">
        <v>1605.9654502210203</v>
      </c>
      <c r="C86">
        <v>115.64293975289493</v>
      </c>
    </row>
    <row r="87" spans="1:3" x14ac:dyDescent="0.35">
      <c r="A87" s="2">
        <v>1998</v>
      </c>
      <c r="B87" s="5">
        <v>1631.6608974245567</v>
      </c>
      <c r="C87">
        <v>116.82172064345545</v>
      </c>
    </row>
    <row r="88" spans="1:3" x14ac:dyDescent="0.35">
      <c r="A88" s="2">
        <v>1999</v>
      </c>
      <c r="B88" s="5">
        <v>1675.7157416550197</v>
      </c>
      <c r="C88">
        <v>119.33520888892079</v>
      </c>
    </row>
    <row r="89" spans="1:3" x14ac:dyDescent="0.35">
      <c r="A89" s="2">
        <v>2000</v>
      </c>
      <c r="B89" s="5">
        <v>1732.6900768712903</v>
      </c>
      <c r="C89">
        <v>131.35779896911637</v>
      </c>
    </row>
    <row r="90" spans="1:3" x14ac:dyDescent="0.35">
      <c r="A90" s="2">
        <v>2001</v>
      </c>
      <c r="B90" s="5">
        <v>1760.413118101231</v>
      </c>
      <c r="C90">
        <v>131.60122658644647</v>
      </c>
    </row>
    <row r="91" spans="1:3" x14ac:dyDescent="0.35">
      <c r="A91" s="2">
        <v>2002</v>
      </c>
      <c r="B91" s="5">
        <v>1802.6630329356606</v>
      </c>
      <c r="C91">
        <v>108.71202010439126</v>
      </c>
    </row>
    <row r="92" spans="1:3" x14ac:dyDescent="0.35">
      <c r="A92" s="2">
        <v>2003</v>
      </c>
      <c r="B92" s="5">
        <v>1836.9136305614381</v>
      </c>
      <c r="C92">
        <v>90.998213885452202</v>
      </c>
    </row>
    <row r="93" spans="1:3" x14ac:dyDescent="0.35">
      <c r="A93" s="2">
        <v>2004</v>
      </c>
      <c r="B93" s="5">
        <v>1897.5317803699656</v>
      </c>
      <c r="C93">
        <v>90.041280762734601</v>
      </c>
    </row>
    <row r="94" spans="1:3" x14ac:dyDescent="0.35">
      <c r="A94" s="2">
        <v>2005</v>
      </c>
      <c r="B94" s="5">
        <v>1962.0478609025445</v>
      </c>
      <c r="C94">
        <v>79.05561264104405</v>
      </c>
    </row>
    <row r="95" spans="1:3" x14ac:dyDescent="0.35">
      <c r="A95" s="2">
        <v>2006</v>
      </c>
      <c r="B95" s="5">
        <v>2011.0990574251082</v>
      </c>
      <c r="C95">
        <v>65.391564443883894</v>
      </c>
    </row>
    <row r="96" spans="1:3" x14ac:dyDescent="0.35">
      <c r="A96" s="2">
        <v>2007</v>
      </c>
      <c r="B96" s="5">
        <v>2093.5541187795375</v>
      </c>
      <c r="C96">
        <v>51.731935009172794</v>
      </c>
    </row>
    <row r="97" spans="1:3" x14ac:dyDescent="0.35">
      <c r="A97" s="2">
        <v>2008</v>
      </c>
      <c r="B97" s="5">
        <v>2095.6476728983171</v>
      </c>
      <c r="C97">
        <v>49.804009656577428</v>
      </c>
    </row>
    <row r="98" spans="1:3" x14ac:dyDescent="0.35">
      <c r="A98" s="2">
        <v>2009</v>
      </c>
      <c r="B98" s="5">
        <v>2152.2301600665714</v>
      </c>
      <c r="C98">
        <v>40.907216007886014</v>
      </c>
    </row>
    <row r="99" spans="1:3" x14ac:dyDescent="0.35">
      <c r="A99" s="2">
        <v>2010</v>
      </c>
      <c r="B99" s="5">
        <v>2184.5136124675701</v>
      </c>
      <c r="C99">
        <v>31.792921224928484</v>
      </c>
    </row>
    <row r="100" spans="1:3" x14ac:dyDescent="0.35">
      <c r="A100" s="2">
        <v>2011</v>
      </c>
      <c r="B100" s="5">
        <v>2250.0490208415972</v>
      </c>
      <c r="C100">
        <v>30.377866270931296</v>
      </c>
    </row>
    <row r="101" spans="1:3" x14ac:dyDescent="0.35">
      <c r="A101" s="2">
        <v>2012</v>
      </c>
      <c r="B101" s="5">
        <v>2288.2998541959046</v>
      </c>
      <c r="C101">
        <v>28.424974751339754</v>
      </c>
    </row>
    <row r="102" spans="1:3" x14ac:dyDescent="0.35">
      <c r="A102" s="2">
        <v>2013</v>
      </c>
      <c r="B102" s="5">
        <v>2322.6243520088433</v>
      </c>
      <c r="C102">
        <v>39.857737946054627</v>
      </c>
    </row>
    <row r="103" spans="1:3" x14ac:dyDescent="0.35">
      <c r="A103" s="2">
        <v>2014</v>
      </c>
      <c r="B103" s="5">
        <v>2341.2053468249142</v>
      </c>
      <c r="C103">
        <v>40.352482400559502</v>
      </c>
    </row>
    <row r="104" spans="1:3" x14ac:dyDescent="0.35">
      <c r="A104" s="2">
        <v>2015</v>
      </c>
      <c r="B104" s="5">
        <v>2357.5937842526887</v>
      </c>
      <c r="C104">
        <v>45.973078792927431</v>
      </c>
    </row>
    <row r="105" spans="1:3" x14ac:dyDescent="0.35">
      <c r="A105" s="2">
        <v>2016</v>
      </c>
      <c r="B105" s="5">
        <v>2407.1032537219953</v>
      </c>
      <c r="C105">
        <v>43.201201922752148</v>
      </c>
    </row>
    <row r="106" spans="1:3" x14ac:dyDescent="0.35">
      <c r="A106" s="2">
        <v>2017</v>
      </c>
      <c r="B106" s="5">
        <v>2457.6524220501574</v>
      </c>
      <c r="C106">
        <v>39.182163952006754</v>
      </c>
    </row>
    <row r="107" spans="1:3" x14ac:dyDescent="0.35">
      <c r="A107" s="2">
        <v>2018</v>
      </c>
      <c r="B107" s="5">
        <v>2504.3478180691104</v>
      </c>
      <c r="C107">
        <v>40.389239963709677</v>
      </c>
    </row>
    <row r="108" spans="1:3" x14ac:dyDescent="0.35">
      <c r="A108" s="2">
        <v>2019</v>
      </c>
      <c r="B108" s="5">
        <v>2561.9478178846998</v>
      </c>
      <c r="C108">
        <v>34.770493365513296</v>
      </c>
    </row>
    <row r="109" spans="1:3" x14ac:dyDescent="0.35">
      <c r="A109" s="2">
        <v>2020</v>
      </c>
      <c r="B109" s="5">
        <v>2597.8150873350855</v>
      </c>
      <c r="C109">
        <v>28.334566964918068</v>
      </c>
    </row>
    <row r="110" spans="1:3" x14ac:dyDescent="0.35">
      <c r="A110" s="2">
        <v>2021</v>
      </c>
      <c r="B110" s="5">
        <v>2779.6621434485414</v>
      </c>
      <c r="C110">
        <v>31.420549330133081</v>
      </c>
    </row>
    <row r="111" spans="1:3" x14ac:dyDescent="0.35">
      <c r="A111" s="2">
        <v>2022</v>
      </c>
      <c r="B111" s="5">
        <v>2960.3401827726966</v>
      </c>
      <c r="C111">
        <v>33.541391629709508</v>
      </c>
    </row>
    <row r="112" spans="1:3" x14ac:dyDescent="0.35">
      <c r="A112" s="2">
        <v>2023</v>
      </c>
      <c r="B112" s="5">
        <v>3060.9917489869681</v>
      </c>
      <c r="C112">
        <v>30.670457144029157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Davarani</dc:creator>
  <cp:lastModifiedBy>MohammadReza Davarani</cp:lastModifiedBy>
  <dcterms:created xsi:type="dcterms:W3CDTF">2024-07-12T17:15:33Z</dcterms:created>
  <dcterms:modified xsi:type="dcterms:W3CDTF">2024-07-12T18:33:46Z</dcterms:modified>
</cp:coreProperties>
</file>